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mary/Documents/research/ESRCgrant/TRANSFERS_TO_ORA/to check/ath_csv/"/>
    </mc:Choice>
  </mc:AlternateContent>
  <xr:revisionPtr revIDLastSave="0" documentId="13_ncr:1_{0B136CE3-59FC-3C41-B266-DF4675BBE690}" xr6:coauthVersionLast="36" xr6:coauthVersionMax="36" xr10:uidLastSave="{00000000-0000-0000-0000-000000000000}"/>
  <bookViews>
    <workbookView xWindow="0" yWindow="460" windowWidth="24380" windowHeight="12680" xr2:uid="{00000000-000D-0000-FFFF-FFFF00000000}"/>
  </bookViews>
  <sheets>
    <sheet name="Sheet1" sheetId="1" r:id="rId1"/>
  </sheets>
  <definedNames>
    <definedName name="_xlchart.v1.0" hidden="1">Sheet1!$H$2:$H$382</definedName>
    <definedName name="maxmin_NaN" localSheetId="0">Sheet1!$A$2:$AB$382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3" i="1" l="1"/>
  <c r="H283" i="1" s="1"/>
  <c r="E3" i="1" l="1"/>
  <c r="H3" i="1" s="1"/>
  <c r="F3" i="1"/>
  <c r="I3" i="1" s="1"/>
  <c r="E4" i="1"/>
  <c r="H4" i="1" s="1"/>
  <c r="F4" i="1"/>
  <c r="I4" i="1" s="1"/>
  <c r="E5" i="1"/>
  <c r="H5" i="1" s="1"/>
  <c r="F5" i="1"/>
  <c r="I5" i="1" s="1"/>
  <c r="E6" i="1"/>
  <c r="H6" i="1" s="1"/>
  <c r="F6" i="1"/>
  <c r="I6" i="1" s="1"/>
  <c r="E7" i="1"/>
  <c r="H7" i="1" s="1"/>
  <c r="F7" i="1"/>
  <c r="I7" i="1" s="1"/>
  <c r="E8" i="1"/>
  <c r="H8" i="1" s="1"/>
  <c r="F8" i="1"/>
  <c r="I8" i="1" s="1"/>
  <c r="E9" i="1"/>
  <c r="H9" i="1" s="1"/>
  <c r="F9" i="1"/>
  <c r="I9" i="1" s="1"/>
  <c r="E10" i="1"/>
  <c r="H10" i="1" s="1"/>
  <c r="F10" i="1"/>
  <c r="I10" i="1" s="1"/>
  <c r="E11" i="1"/>
  <c r="H11" i="1" s="1"/>
  <c r="F11" i="1"/>
  <c r="I11" i="1" s="1"/>
  <c r="E12" i="1"/>
  <c r="H12" i="1" s="1"/>
  <c r="F12" i="1"/>
  <c r="I12" i="1" s="1"/>
  <c r="E13" i="1"/>
  <c r="H13" i="1" s="1"/>
  <c r="F13" i="1"/>
  <c r="I13" i="1" s="1"/>
  <c r="E14" i="1"/>
  <c r="H14" i="1" s="1"/>
  <c r="F14" i="1"/>
  <c r="I14" i="1" s="1"/>
  <c r="E15" i="1"/>
  <c r="H15" i="1" s="1"/>
  <c r="F15" i="1"/>
  <c r="I15" i="1" s="1"/>
  <c r="E16" i="1"/>
  <c r="H16" i="1" s="1"/>
  <c r="F16" i="1"/>
  <c r="I16" i="1" s="1"/>
  <c r="E17" i="1"/>
  <c r="H17" i="1" s="1"/>
  <c r="F17" i="1"/>
  <c r="I17" i="1" s="1"/>
  <c r="E18" i="1"/>
  <c r="H18" i="1" s="1"/>
  <c r="F18" i="1"/>
  <c r="I18" i="1" s="1"/>
  <c r="E19" i="1"/>
  <c r="H19" i="1" s="1"/>
  <c r="F19" i="1"/>
  <c r="I19" i="1" s="1"/>
  <c r="E20" i="1"/>
  <c r="H20" i="1" s="1"/>
  <c r="F20" i="1"/>
  <c r="I20" i="1" s="1"/>
  <c r="E21" i="1"/>
  <c r="H21" i="1" s="1"/>
  <c r="F21" i="1"/>
  <c r="I21" i="1" s="1"/>
  <c r="E22" i="1"/>
  <c r="H22" i="1" s="1"/>
  <c r="F22" i="1"/>
  <c r="I22" i="1" s="1"/>
  <c r="E23" i="1"/>
  <c r="H23" i="1" s="1"/>
  <c r="F23" i="1"/>
  <c r="I23" i="1" s="1"/>
  <c r="E24" i="1"/>
  <c r="H24" i="1" s="1"/>
  <c r="F24" i="1"/>
  <c r="I24" i="1" s="1"/>
  <c r="E25" i="1"/>
  <c r="H25" i="1" s="1"/>
  <c r="F25" i="1"/>
  <c r="I25" i="1" s="1"/>
  <c r="E26" i="1"/>
  <c r="H26" i="1" s="1"/>
  <c r="F26" i="1"/>
  <c r="I26" i="1" s="1"/>
  <c r="E27" i="1"/>
  <c r="H27" i="1" s="1"/>
  <c r="F27" i="1"/>
  <c r="I27" i="1" s="1"/>
  <c r="E28" i="1"/>
  <c r="H28" i="1" s="1"/>
  <c r="F28" i="1"/>
  <c r="I28" i="1" s="1"/>
  <c r="E29" i="1"/>
  <c r="H29" i="1" s="1"/>
  <c r="F29" i="1"/>
  <c r="I29" i="1" s="1"/>
  <c r="E30" i="1"/>
  <c r="H30" i="1" s="1"/>
  <c r="F30" i="1"/>
  <c r="I30" i="1" s="1"/>
  <c r="E31" i="1"/>
  <c r="H31" i="1" s="1"/>
  <c r="F31" i="1"/>
  <c r="I31" i="1" s="1"/>
  <c r="E32" i="1"/>
  <c r="H32" i="1" s="1"/>
  <c r="F32" i="1"/>
  <c r="I32" i="1" s="1"/>
  <c r="E33" i="1"/>
  <c r="H33" i="1" s="1"/>
  <c r="F33" i="1"/>
  <c r="I33" i="1" s="1"/>
  <c r="E34" i="1"/>
  <c r="H34" i="1" s="1"/>
  <c r="F34" i="1"/>
  <c r="I34" i="1" s="1"/>
  <c r="E35" i="1"/>
  <c r="H35" i="1" s="1"/>
  <c r="F35" i="1"/>
  <c r="I35" i="1" s="1"/>
  <c r="E36" i="1"/>
  <c r="H36" i="1" s="1"/>
  <c r="F36" i="1"/>
  <c r="I36" i="1" s="1"/>
  <c r="E37" i="1"/>
  <c r="H37" i="1" s="1"/>
  <c r="F37" i="1"/>
  <c r="I37" i="1" s="1"/>
  <c r="E38" i="1"/>
  <c r="H38" i="1" s="1"/>
  <c r="F38" i="1"/>
  <c r="I38" i="1" s="1"/>
  <c r="E39" i="1"/>
  <c r="H39" i="1" s="1"/>
  <c r="F39" i="1"/>
  <c r="I39" i="1" s="1"/>
  <c r="E40" i="1"/>
  <c r="H40" i="1" s="1"/>
  <c r="F40" i="1"/>
  <c r="I40" i="1" s="1"/>
  <c r="E41" i="1"/>
  <c r="H41" i="1" s="1"/>
  <c r="F41" i="1"/>
  <c r="I41" i="1" s="1"/>
  <c r="E42" i="1"/>
  <c r="H42" i="1" s="1"/>
  <c r="F42" i="1"/>
  <c r="I42" i="1" s="1"/>
  <c r="E43" i="1"/>
  <c r="H43" i="1" s="1"/>
  <c r="F43" i="1"/>
  <c r="I43" i="1" s="1"/>
  <c r="E44" i="1"/>
  <c r="H44" i="1" s="1"/>
  <c r="F44" i="1"/>
  <c r="I44" i="1" s="1"/>
  <c r="E45" i="1"/>
  <c r="H45" i="1" s="1"/>
  <c r="F45" i="1"/>
  <c r="I45" i="1" s="1"/>
  <c r="E46" i="1"/>
  <c r="H46" i="1" s="1"/>
  <c r="F46" i="1"/>
  <c r="I46" i="1" s="1"/>
  <c r="E47" i="1"/>
  <c r="H47" i="1" s="1"/>
  <c r="F47" i="1"/>
  <c r="I47" i="1" s="1"/>
  <c r="E48" i="1"/>
  <c r="H48" i="1" s="1"/>
  <c r="F48" i="1"/>
  <c r="I48" i="1" s="1"/>
  <c r="E49" i="1"/>
  <c r="H49" i="1" s="1"/>
  <c r="F49" i="1"/>
  <c r="I49" i="1" s="1"/>
  <c r="E50" i="1"/>
  <c r="H50" i="1" s="1"/>
  <c r="F50" i="1"/>
  <c r="I50" i="1" s="1"/>
  <c r="E51" i="1"/>
  <c r="H51" i="1" s="1"/>
  <c r="F51" i="1"/>
  <c r="I51" i="1" s="1"/>
  <c r="E52" i="1"/>
  <c r="H52" i="1" s="1"/>
  <c r="F52" i="1"/>
  <c r="I52" i="1" s="1"/>
  <c r="E53" i="1"/>
  <c r="H53" i="1" s="1"/>
  <c r="F53" i="1"/>
  <c r="I53" i="1" s="1"/>
  <c r="E54" i="1"/>
  <c r="H54" i="1" s="1"/>
  <c r="F54" i="1"/>
  <c r="I54" i="1" s="1"/>
  <c r="E55" i="1"/>
  <c r="H55" i="1" s="1"/>
  <c r="F55" i="1"/>
  <c r="I55" i="1" s="1"/>
  <c r="E56" i="1"/>
  <c r="H56" i="1" s="1"/>
  <c r="F56" i="1"/>
  <c r="I56" i="1" s="1"/>
  <c r="E57" i="1"/>
  <c r="H57" i="1" s="1"/>
  <c r="F57" i="1"/>
  <c r="I57" i="1" s="1"/>
  <c r="E58" i="1"/>
  <c r="H58" i="1" s="1"/>
  <c r="F58" i="1"/>
  <c r="I58" i="1" s="1"/>
  <c r="E59" i="1"/>
  <c r="H59" i="1" s="1"/>
  <c r="F59" i="1"/>
  <c r="I59" i="1" s="1"/>
  <c r="E60" i="1"/>
  <c r="H60" i="1" s="1"/>
  <c r="F60" i="1"/>
  <c r="I60" i="1" s="1"/>
  <c r="E61" i="1"/>
  <c r="H61" i="1" s="1"/>
  <c r="F61" i="1"/>
  <c r="I61" i="1" s="1"/>
  <c r="E62" i="1"/>
  <c r="H62" i="1" s="1"/>
  <c r="F62" i="1"/>
  <c r="I62" i="1" s="1"/>
  <c r="E63" i="1"/>
  <c r="H63" i="1" s="1"/>
  <c r="F63" i="1"/>
  <c r="I63" i="1" s="1"/>
  <c r="E64" i="1"/>
  <c r="H64" i="1" s="1"/>
  <c r="F64" i="1"/>
  <c r="I64" i="1" s="1"/>
  <c r="E65" i="1"/>
  <c r="H65" i="1" s="1"/>
  <c r="F65" i="1"/>
  <c r="I65" i="1" s="1"/>
  <c r="E66" i="1"/>
  <c r="H66" i="1" s="1"/>
  <c r="F66" i="1"/>
  <c r="I66" i="1" s="1"/>
  <c r="E67" i="1"/>
  <c r="H67" i="1" s="1"/>
  <c r="F67" i="1"/>
  <c r="I67" i="1" s="1"/>
  <c r="E68" i="1"/>
  <c r="H68" i="1" s="1"/>
  <c r="F68" i="1"/>
  <c r="I68" i="1" s="1"/>
  <c r="E69" i="1"/>
  <c r="H69" i="1" s="1"/>
  <c r="F69" i="1"/>
  <c r="I69" i="1" s="1"/>
  <c r="E70" i="1"/>
  <c r="H70" i="1" s="1"/>
  <c r="F70" i="1"/>
  <c r="I70" i="1" s="1"/>
  <c r="E71" i="1"/>
  <c r="H71" i="1" s="1"/>
  <c r="F71" i="1"/>
  <c r="I71" i="1" s="1"/>
  <c r="E72" i="1"/>
  <c r="H72" i="1" s="1"/>
  <c r="F72" i="1"/>
  <c r="I72" i="1" s="1"/>
  <c r="E73" i="1"/>
  <c r="H73" i="1" s="1"/>
  <c r="F73" i="1"/>
  <c r="I73" i="1" s="1"/>
  <c r="E74" i="1"/>
  <c r="H74" i="1" s="1"/>
  <c r="F74" i="1"/>
  <c r="I74" i="1" s="1"/>
  <c r="E75" i="1"/>
  <c r="H75" i="1" s="1"/>
  <c r="F75" i="1"/>
  <c r="I75" i="1" s="1"/>
  <c r="E76" i="1"/>
  <c r="H76" i="1" s="1"/>
  <c r="F76" i="1"/>
  <c r="I76" i="1" s="1"/>
  <c r="E77" i="1"/>
  <c r="H77" i="1" s="1"/>
  <c r="F77" i="1"/>
  <c r="I77" i="1" s="1"/>
  <c r="E78" i="1"/>
  <c r="H78" i="1" s="1"/>
  <c r="F78" i="1"/>
  <c r="I78" i="1" s="1"/>
  <c r="E79" i="1"/>
  <c r="H79" i="1" s="1"/>
  <c r="F79" i="1"/>
  <c r="I79" i="1" s="1"/>
  <c r="E80" i="1"/>
  <c r="H80" i="1" s="1"/>
  <c r="F80" i="1"/>
  <c r="I80" i="1" s="1"/>
  <c r="E81" i="1"/>
  <c r="H81" i="1" s="1"/>
  <c r="F81" i="1"/>
  <c r="I81" i="1" s="1"/>
  <c r="E82" i="1"/>
  <c r="H82" i="1" s="1"/>
  <c r="F82" i="1"/>
  <c r="I82" i="1" s="1"/>
  <c r="E83" i="1"/>
  <c r="H83" i="1" s="1"/>
  <c r="F83" i="1"/>
  <c r="I83" i="1" s="1"/>
  <c r="E84" i="1"/>
  <c r="H84" i="1" s="1"/>
  <c r="F84" i="1"/>
  <c r="I84" i="1" s="1"/>
  <c r="E85" i="1"/>
  <c r="H85" i="1" s="1"/>
  <c r="F85" i="1"/>
  <c r="I85" i="1" s="1"/>
  <c r="E86" i="1"/>
  <c r="H86" i="1" s="1"/>
  <c r="F86" i="1"/>
  <c r="I86" i="1" s="1"/>
  <c r="E87" i="1"/>
  <c r="H87" i="1" s="1"/>
  <c r="F87" i="1"/>
  <c r="I87" i="1" s="1"/>
  <c r="E88" i="1"/>
  <c r="H88" i="1" s="1"/>
  <c r="F88" i="1"/>
  <c r="I88" i="1" s="1"/>
  <c r="E89" i="1"/>
  <c r="H89" i="1" s="1"/>
  <c r="F89" i="1"/>
  <c r="I89" i="1" s="1"/>
  <c r="E90" i="1"/>
  <c r="H90" i="1" s="1"/>
  <c r="F90" i="1"/>
  <c r="I90" i="1" s="1"/>
  <c r="E91" i="1"/>
  <c r="H91" i="1" s="1"/>
  <c r="F91" i="1"/>
  <c r="I91" i="1" s="1"/>
  <c r="E92" i="1"/>
  <c r="H92" i="1" s="1"/>
  <c r="F92" i="1"/>
  <c r="I92" i="1" s="1"/>
  <c r="E93" i="1"/>
  <c r="H93" i="1" s="1"/>
  <c r="F93" i="1"/>
  <c r="I93" i="1" s="1"/>
  <c r="E94" i="1"/>
  <c r="H94" i="1" s="1"/>
  <c r="F94" i="1"/>
  <c r="I94" i="1" s="1"/>
  <c r="E95" i="1"/>
  <c r="H95" i="1" s="1"/>
  <c r="F95" i="1"/>
  <c r="I95" i="1" s="1"/>
  <c r="E96" i="1"/>
  <c r="H96" i="1" s="1"/>
  <c r="F96" i="1"/>
  <c r="I96" i="1" s="1"/>
  <c r="E97" i="1"/>
  <c r="H97" i="1" s="1"/>
  <c r="F97" i="1"/>
  <c r="I97" i="1" s="1"/>
  <c r="E98" i="1"/>
  <c r="H98" i="1" s="1"/>
  <c r="F98" i="1"/>
  <c r="I98" i="1" s="1"/>
  <c r="E99" i="1"/>
  <c r="H99" i="1" s="1"/>
  <c r="F99" i="1"/>
  <c r="I99" i="1" s="1"/>
  <c r="E100" i="1"/>
  <c r="H100" i="1" s="1"/>
  <c r="F100" i="1"/>
  <c r="I100" i="1" s="1"/>
  <c r="E101" i="1"/>
  <c r="H101" i="1" s="1"/>
  <c r="F101" i="1"/>
  <c r="I101" i="1" s="1"/>
  <c r="E102" i="1"/>
  <c r="H102" i="1" s="1"/>
  <c r="F102" i="1"/>
  <c r="I102" i="1" s="1"/>
  <c r="E103" i="1"/>
  <c r="H103" i="1" s="1"/>
  <c r="F103" i="1"/>
  <c r="I103" i="1" s="1"/>
  <c r="E104" i="1"/>
  <c r="H104" i="1" s="1"/>
  <c r="F104" i="1"/>
  <c r="I104" i="1" s="1"/>
  <c r="E105" i="1"/>
  <c r="H105" i="1" s="1"/>
  <c r="F105" i="1"/>
  <c r="I105" i="1" s="1"/>
  <c r="E106" i="1"/>
  <c r="H106" i="1" s="1"/>
  <c r="F106" i="1"/>
  <c r="I106" i="1" s="1"/>
  <c r="E107" i="1"/>
  <c r="H107" i="1" s="1"/>
  <c r="F107" i="1"/>
  <c r="I107" i="1" s="1"/>
  <c r="E108" i="1"/>
  <c r="H108" i="1" s="1"/>
  <c r="F108" i="1"/>
  <c r="I108" i="1" s="1"/>
  <c r="E109" i="1"/>
  <c r="H109" i="1" s="1"/>
  <c r="F109" i="1"/>
  <c r="I109" i="1" s="1"/>
  <c r="E110" i="1"/>
  <c r="H110" i="1" s="1"/>
  <c r="F110" i="1"/>
  <c r="I110" i="1" s="1"/>
  <c r="E111" i="1"/>
  <c r="H111" i="1" s="1"/>
  <c r="F111" i="1"/>
  <c r="I111" i="1" s="1"/>
  <c r="E112" i="1"/>
  <c r="H112" i="1" s="1"/>
  <c r="F112" i="1"/>
  <c r="I112" i="1" s="1"/>
  <c r="E113" i="1"/>
  <c r="H113" i="1" s="1"/>
  <c r="F113" i="1"/>
  <c r="I113" i="1" s="1"/>
  <c r="E114" i="1"/>
  <c r="H114" i="1" s="1"/>
  <c r="F114" i="1"/>
  <c r="I114" i="1" s="1"/>
  <c r="E115" i="1"/>
  <c r="H115" i="1" s="1"/>
  <c r="F115" i="1"/>
  <c r="I115" i="1" s="1"/>
  <c r="E116" i="1"/>
  <c r="H116" i="1" s="1"/>
  <c r="F116" i="1"/>
  <c r="I116" i="1" s="1"/>
  <c r="E117" i="1"/>
  <c r="H117" i="1" s="1"/>
  <c r="F117" i="1"/>
  <c r="I117" i="1" s="1"/>
  <c r="E118" i="1"/>
  <c r="H118" i="1" s="1"/>
  <c r="F118" i="1"/>
  <c r="I118" i="1" s="1"/>
  <c r="E119" i="1"/>
  <c r="H119" i="1" s="1"/>
  <c r="F119" i="1"/>
  <c r="I119" i="1" s="1"/>
  <c r="E120" i="1"/>
  <c r="H120" i="1" s="1"/>
  <c r="F120" i="1"/>
  <c r="I120" i="1" s="1"/>
  <c r="E121" i="1"/>
  <c r="H121" i="1" s="1"/>
  <c r="F121" i="1"/>
  <c r="I121" i="1" s="1"/>
  <c r="E122" i="1"/>
  <c r="H122" i="1" s="1"/>
  <c r="F122" i="1"/>
  <c r="I122" i="1" s="1"/>
  <c r="E123" i="1"/>
  <c r="H123" i="1" s="1"/>
  <c r="F123" i="1"/>
  <c r="I123" i="1" s="1"/>
  <c r="E124" i="1"/>
  <c r="H124" i="1" s="1"/>
  <c r="F124" i="1"/>
  <c r="I124" i="1" s="1"/>
  <c r="E125" i="1"/>
  <c r="H125" i="1" s="1"/>
  <c r="F125" i="1"/>
  <c r="I125" i="1" s="1"/>
  <c r="E126" i="1"/>
  <c r="H126" i="1" s="1"/>
  <c r="F126" i="1"/>
  <c r="I126" i="1" s="1"/>
  <c r="E127" i="1"/>
  <c r="H127" i="1" s="1"/>
  <c r="F127" i="1"/>
  <c r="I127" i="1" s="1"/>
  <c r="E128" i="1"/>
  <c r="H128" i="1" s="1"/>
  <c r="F128" i="1"/>
  <c r="I128" i="1" s="1"/>
  <c r="E129" i="1"/>
  <c r="H129" i="1" s="1"/>
  <c r="F129" i="1"/>
  <c r="I129" i="1" s="1"/>
  <c r="E130" i="1"/>
  <c r="H130" i="1" s="1"/>
  <c r="F130" i="1"/>
  <c r="I130" i="1" s="1"/>
  <c r="E131" i="1"/>
  <c r="H131" i="1" s="1"/>
  <c r="F131" i="1"/>
  <c r="I131" i="1" s="1"/>
  <c r="E132" i="1"/>
  <c r="H132" i="1" s="1"/>
  <c r="F132" i="1"/>
  <c r="I132" i="1" s="1"/>
  <c r="E133" i="1"/>
  <c r="H133" i="1" s="1"/>
  <c r="F133" i="1"/>
  <c r="I133" i="1" s="1"/>
  <c r="E134" i="1"/>
  <c r="H134" i="1" s="1"/>
  <c r="F134" i="1"/>
  <c r="I134" i="1" s="1"/>
  <c r="E135" i="1"/>
  <c r="H135" i="1" s="1"/>
  <c r="F135" i="1"/>
  <c r="I135" i="1" s="1"/>
  <c r="E136" i="1"/>
  <c r="H136" i="1" s="1"/>
  <c r="F136" i="1"/>
  <c r="I136" i="1" s="1"/>
  <c r="E137" i="1"/>
  <c r="H137" i="1" s="1"/>
  <c r="F137" i="1"/>
  <c r="I137" i="1" s="1"/>
  <c r="E138" i="1"/>
  <c r="H138" i="1" s="1"/>
  <c r="F138" i="1"/>
  <c r="I138" i="1" s="1"/>
  <c r="E139" i="1"/>
  <c r="H139" i="1" s="1"/>
  <c r="F139" i="1"/>
  <c r="I139" i="1" s="1"/>
  <c r="E140" i="1"/>
  <c r="H140" i="1" s="1"/>
  <c r="F140" i="1"/>
  <c r="I140" i="1" s="1"/>
  <c r="E141" i="1"/>
  <c r="H141" i="1" s="1"/>
  <c r="F141" i="1"/>
  <c r="I141" i="1" s="1"/>
  <c r="E142" i="1"/>
  <c r="H142" i="1" s="1"/>
  <c r="F142" i="1"/>
  <c r="I142" i="1" s="1"/>
  <c r="E143" i="1"/>
  <c r="H143" i="1" s="1"/>
  <c r="F143" i="1"/>
  <c r="I143" i="1" s="1"/>
  <c r="E144" i="1"/>
  <c r="H144" i="1" s="1"/>
  <c r="F144" i="1"/>
  <c r="I144" i="1" s="1"/>
  <c r="E145" i="1"/>
  <c r="H145" i="1" s="1"/>
  <c r="F145" i="1"/>
  <c r="I145" i="1" s="1"/>
  <c r="E146" i="1"/>
  <c r="H146" i="1" s="1"/>
  <c r="F146" i="1"/>
  <c r="I146" i="1" s="1"/>
  <c r="E147" i="1"/>
  <c r="H147" i="1" s="1"/>
  <c r="F147" i="1"/>
  <c r="I147" i="1" s="1"/>
  <c r="E148" i="1"/>
  <c r="H148" i="1" s="1"/>
  <c r="F148" i="1"/>
  <c r="I148" i="1" s="1"/>
  <c r="E149" i="1"/>
  <c r="H149" i="1" s="1"/>
  <c r="F149" i="1"/>
  <c r="I149" i="1" s="1"/>
  <c r="E150" i="1"/>
  <c r="H150" i="1" s="1"/>
  <c r="F150" i="1"/>
  <c r="I150" i="1" s="1"/>
  <c r="E151" i="1"/>
  <c r="H151" i="1" s="1"/>
  <c r="F151" i="1"/>
  <c r="I151" i="1" s="1"/>
  <c r="E152" i="1"/>
  <c r="H152" i="1" s="1"/>
  <c r="F152" i="1"/>
  <c r="I152" i="1" s="1"/>
  <c r="E153" i="1"/>
  <c r="H153" i="1" s="1"/>
  <c r="F153" i="1"/>
  <c r="I153" i="1" s="1"/>
  <c r="E154" i="1"/>
  <c r="H154" i="1" s="1"/>
  <c r="F154" i="1"/>
  <c r="I154" i="1" s="1"/>
  <c r="E155" i="1"/>
  <c r="H155" i="1" s="1"/>
  <c r="F155" i="1"/>
  <c r="I155" i="1" s="1"/>
  <c r="E156" i="1"/>
  <c r="H156" i="1" s="1"/>
  <c r="F156" i="1"/>
  <c r="I156" i="1" s="1"/>
  <c r="E157" i="1"/>
  <c r="H157" i="1" s="1"/>
  <c r="F157" i="1"/>
  <c r="I157" i="1" s="1"/>
  <c r="E158" i="1"/>
  <c r="H158" i="1" s="1"/>
  <c r="F158" i="1"/>
  <c r="I158" i="1" s="1"/>
  <c r="E159" i="1"/>
  <c r="H159" i="1" s="1"/>
  <c r="F159" i="1"/>
  <c r="I159" i="1" s="1"/>
  <c r="E160" i="1"/>
  <c r="H160" i="1" s="1"/>
  <c r="F160" i="1"/>
  <c r="I160" i="1" s="1"/>
  <c r="E161" i="1"/>
  <c r="H161" i="1" s="1"/>
  <c r="F161" i="1"/>
  <c r="I161" i="1" s="1"/>
  <c r="E162" i="1"/>
  <c r="H162" i="1" s="1"/>
  <c r="F162" i="1"/>
  <c r="I162" i="1" s="1"/>
  <c r="E163" i="1"/>
  <c r="H163" i="1" s="1"/>
  <c r="F163" i="1"/>
  <c r="I163" i="1" s="1"/>
  <c r="E164" i="1"/>
  <c r="H164" i="1" s="1"/>
  <c r="F164" i="1"/>
  <c r="I164" i="1" s="1"/>
  <c r="E165" i="1"/>
  <c r="H165" i="1" s="1"/>
  <c r="F165" i="1"/>
  <c r="I165" i="1" s="1"/>
  <c r="E166" i="1"/>
  <c r="H166" i="1" s="1"/>
  <c r="F166" i="1"/>
  <c r="I166" i="1" s="1"/>
  <c r="E167" i="1"/>
  <c r="H167" i="1" s="1"/>
  <c r="F167" i="1"/>
  <c r="I167" i="1" s="1"/>
  <c r="E168" i="1"/>
  <c r="H168" i="1" s="1"/>
  <c r="F168" i="1"/>
  <c r="I168" i="1" s="1"/>
  <c r="E169" i="1"/>
  <c r="H169" i="1" s="1"/>
  <c r="F169" i="1"/>
  <c r="I169" i="1" s="1"/>
  <c r="E170" i="1"/>
  <c r="H170" i="1" s="1"/>
  <c r="F170" i="1"/>
  <c r="I170" i="1" s="1"/>
  <c r="E171" i="1"/>
  <c r="H171" i="1" s="1"/>
  <c r="F171" i="1"/>
  <c r="I171" i="1" s="1"/>
  <c r="E172" i="1"/>
  <c r="H172" i="1" s="1"/>
  <c r="F172" i="1"/>
  <c r="I172" i="1" s="1"/>
  <c r="E173" i="1"/>
  <c r="H173" i="1" s="1"/>
  <c r="F173" i="1"/>
  <c r="I173" i="1" s="1"/>
  <c r="E174" i="1"/>
  <c r="H174" i="1" s="1"/>
  <c r="F174" i="1"/>
  <c r="I174" i="1" s="1"/>
  <c r="E175" i="1"/>
  <c r="H175" i="1" s="1"/>
  <c r="F175" i="1"/>
  <c r="I175" i="1" s="1"/>
  <c r="E176" i="1"/>
  <c r="H176" i="1" s="1"/>
  <c r="F176" i="1"/>
  <c r="I176" i="1" s="1"/>
  <c r="E177" i="1"/>
  <c r="H177" i="1" s="1"/>
  <c r="F177" i="1"/>
  <c r="I177" i="1" s="1"/>
  <c r="E178" i="1"/>
  <c r="H178" i="1" s="1"/>
  <c r="F178" i="1"/>
  <c r="I178" i="1" s="1"/>
  <c r="E179" i="1"/>
  <c r="H179" i="1" s="1"/>
  <c r="F179" i="1"/>
  <c r="I179" i="1" s="1"/>
  <c r="E180" i="1"/>
  <c r="H180" i="1" s="1"/>
  <c r="F180" i="1"/>
  <c r="I180" i="1" s="1"/>
  <c r="E181" i="1"/>
  <c r="H181" i="1" s="1"/>
  <c r="F181" i="1"/>
  <c r="I181" i="1" s="1"/>
  <c r="E182" i="1"/>
  <c r="H182" i="1" s="1"/>
  <c r="F182" i="1"/>
  <c r="I182" i="1" s="1"/>
  <c r="E183" i="1"/>
  <c r="H183" i="1" s="1"/>
  <c r="F183" i="1"/>
  <c r="I183" i="1" s="1"/>
  <c r="E184" i="1"/>
  <c r="H184" i="1" s="1"/>
  <c r="F184" i="1"/>
  <c r="I184" i="1" s="1"/>
  <c r="E185" i="1"/>
  <c r="H185" i="1" s="1"/>
  <c r="F185" i="1"/>
  <c r="I185" i="1" s="1"/>
  <c r="E186" i="1"/>
  <c r="H186" i="1" s="1"/>
  <c r="F186" i="1"/>
  <c r="I186" i="1" s="1"/>
  <c r="E187" i="1"/>
  <c r="H187" i="1" s="1"/>
  <c r="F187" i="1"/>
  <c r="I187" i="1" s="1"/>
  <c r="E188" i="1"/>
  <c r="H188" i="1" s="1"/>
  <c r="F188" i="1"/>
  <c r="I188" i="1" s="1"/>
  <c r="E189" i="1"/>
  <c r="H189" i="1" s="1"/>
  <c r="F189" i="1"/>
  <c r="I189" i="1" s="1"/>
  <c r="E190" i="1"/>
  <c r="H190" i="1" s="1"/>
  <c r="F190" i="1"/>
  <c r="I190" i="1" s="1"/>
  <c r="E191" i="1"/>
  <c r="H191" i="1" s="1"/>
  <c r="F191" i="1"/>
  <c r="I191" i="1" s="1"/>
  <c r="E192" i="1"/>
  <c r="H192" i="1" s="1"/>
  <c r="F192" i="1"/>
  <c r="I192" i="1" s="1"/>
  <c r="E193" i="1"/>
  <c r="H193" i="1" s="1"/>
  <c r="F193" i="1"/>
  <c r="I193" i="1" s="1"/>
  <c r="E194" i="1"/>
  <c r="H194" i="1" s="1"/>
  <c r="F194" i="1"/>
  <c r="I194" i="1" s="1"/>
  <c r="E195" i="1"/>
  <c r="H195" i="1" s="1"/>
  <c r="F195" i="1"/>
  <c r="I195" i="1" s="1"/>
  <c r="E196" i="1"/>
  <c r="H196" i="1" s="1"/>
  <c r="F196" i="1"/>
  <c r="I196" i="1" s="1"/>
  <c r="E197" i="1"/>
  <c r="H197" i="1" s="1"/>
  <c r="F197" i="1"/>
  <c r="I197" i="1" s="1"/>
  <c r="E198" i="1"/>
  <c r="H198" i="1" s="1"/>
  <c r="F198" i="1"/>
  <c r="I198" i="1" s="1"/>
  <c r="E199" i="1"/>
  <c r="H199" i="1" s="1"/>
  <c r="F199" i="1"/>
  <c r="I199" i="1" s="1"/>
  <c r="E200" i="1"/>
  <c r="H200" i="1" s="1"/>
  <c r="F200" i="1"/>
  <c r="I200" i="1" s="1"/>
  <c r="E201" i="1"/>
  <c r="H201" i="1" s="1"/>
  <c r="F201" i="1"/>
  <c r="I201" i="1" s="1"/>
  <c r="E202" i="1"/>
  <c r="H202" i="1" s="1"/>
  <c r="F202" i="1"/>
  <c r="I202" i="1" s="1"/>
  <c r="E203" i="1"/>
  <c r="H203" i="1" s="1"/>
  <c r="F203" i="1"/>
  <c r="I203" i="1" s="1"/>
  <c r="E204" i="1"/>
  <c r="H204" i="1" s="1"/>
  <c r="F204" i="1"/>
  <c r="I204" i="1" s="1"/>
  <c r="E205" i="1"/>
  <c r="H205" i="1" s="1"/>
  <c r="F205" i="1"/>
  <c r="I205" i="1" s="1"/>
  <c r="E206" i="1"/>
  <c r="H206" i="1" s="1"/>
  <c r="F206" i="1"/>
  <c r="I206" i="1" s="1"/>
  <c r="E207" i="1"/>
  <c r="H207" i="1" s="1"/>
  <c r="F207" i="1"/>
  <c r="I207" i="1" s="1"/>
  <c r="E208" i="1"/>
  <c r="H208" i="1" s="1"/>
  <c r="F208" i="1"/>
  <c r="I208" i="1" s="1"/>
  <c r="E209" i="1"/>
  <c r="H209" i="1" s="1"/>
  <c r="F209" i="1"/>
  <c r="I209" i="1" s="1"/>
  <c r="E210" i="1"/>
  <c r="H210" i="1" s="1"/>
  <c r="F210" i="1"/>
  <c r="I210" i="1" s="1"/>
  <c r="E211" i="1"/>
  <c r="H211" i="1" s="1"/>
  <c r="F211" i="1"/>
  <c r="I211" i="1" s="1"/>
  <c r="E212" i="1"/>
  <c r="H212" i="1" s="1"/>
  <c r="F212" i="1"/>
  <c r="I212" i="1" s="1"/>
  <c r="E213" i="1"/>
  <c r="H213" i="1" s="1"/>
  <c r="F213" i="1"/>
  <c r="I213" i="1" s="1"/>
  <c r="E214" i="1"/>
  <c r="H214" i="1" s="1"/>
  <c r="F214" i="1"/>
  <c r="I214" i="1" s="1"/>
  <c r="E215" i="1"/>
  <c r="H215" i="1" s="1"/>
  <c r="F215" i="1"/>
  <c r="I215" i="1" s="1"/>
  <c r="E216" i="1"/>
  <c r="H216" i="1" s="1"/>
  <c r="F216" i="1"/>
  <c r="I216" i="1" s="1"/>
  <c r="E217" i="1"/>
  <c r="H217" i="1" s="1"/>
  <c r="F217" i="1"/>
  <c r="I217" i="1" s="1"/>
  <c r="E218" i="1"/>
  <c r="H218" i="1" s="1"/>
  <c r="F218" i="1"/>
  <c r="I218" i="1" s="1"/>
  <c r="E219" i="1"/>
  <c r="H219" i="1" s="1"/>
  <c r="F219" i="1"/>
  <c r="I219" i="1" s="1"/>
  <c r="E220" i="1"/>
  <c r="H220" i="1" s="1"/>
  <c r="F220" i="1"/>
  <c r="I220" i="1" s="1"/>
  <c r="E221" i="1"/>
  <c r="H221" i="1" s="1"/>
  <c r="F221" i="1"/>
  <c r="I221" i="1" s="1"/>
  <c r="E222" i="1"/>
  <c r="H222" i="1" s="1"/>
  <c r="F222" i="1"/>
  <c r="I222" i="1" s="1"/>
  <c r="E223" i="1"/>
  <c r="H223" i="1" s="1"/>
  <c r="F223" i="1"/>
  <c r="I223" i="1" s="1"/>
  <c r="E224" i="1"/>
  <c r="H224" i="1" s="1"/>
  <c r="F224" i="1"/>
  <c r="I224" i="1" s="1"/>
  <c r="E225" i="1"/>
  <c r="H225" i="1" s="1"/>
  <c r="F225" i="1"/>
  <c r="I225" i="1" s="1"/>
  <c r="E226" i="1"/>
  <c r="H226" i="1" s="1"/>
  <c r="F226" i="1"/>
  <c r="I226" i="1" s="1"/>
  <c r="E227" i="1"/>
  <c r="H227" i="1" s="1"/>
  <c r="F227" i="1"/>
  <c r="I227" i="1" s="1"/>
  <c r="E228" i="1"/>
  <c r="H228" i="1" s="1"/>
  <c r="F228" i="1"/>
  <c r="I228" i="1" s="1"/>
  <c r="E229" i="1"/>
  <c r="H229" i="1" s="1"/>
  <c r="F229" i="1"/>
  <c r="I229" i="1" s="1"/>
  <c r="E230" i="1"/>
  <c r="H230" i="1" s="1"/>
  <c r="F230" i="1"/>
  <c r="I230" i="1" s="1"/>
  <c r="E231" i="1"/>
  <c r="H231" i="1" s="1"/>
  <c r="F231" i="1"/>
  <c r="I231" i="1" s="1"/>
  <c r="E232" i="1"/>
  <c r="H232" i="1" s="1"/>
  <c r="F232" i="1"/>
  <c r="I232" i="1" s="1"/>
  <c r="E233" i="1"/>
  <c r="H233" i="1" s="1"/>
  <c r="F233" i="1"/>
  <c r="I233" i="1" s="1"/>
  <c r="E234" i="1"/>
  <c r="H234" i="1" s="1"/>
  <c r="F234" i="1"/>
  <c r="I234" i="1" s="1"/>
  <c r="E235" i="1"/>
  <c r="H235" i="1" s="1"/>
  <c r="F235" i="1"/>
  <c r="I235" i="1" s="1"/>
  <c r="E236" i="1"/>
  <c r="H236" i="1" s="1"/>
  <c r="F236" i="1"/>
  <c r="I236" i="1" s="1"/>
  <c r="E237" i="1"/>
  <c r="H237" i="1" s="1"/>
  <c r="F237" i="1"/>
  <c r="I237" i="1" s="1"/>
  <c r="E238" i="1"/>
  <c r="H238" i="1" s="1"/>
  <c r="F238" i="1"/>
  <c r="I238" i="1" s="1"/>
  <c r="E239" i="1"/>
  <c r="H239" i="1" s="1"/>
  <c r="F239" i="1"/>
  <c r="I239" i="1" s="1"/>
  <c r="E240" i="1"/>
  <c r="H240" i="1" s="1"/>
  <c r="F240" i="1"/>
  <c r="I240" i="1" s="1"/>
  <c r="E241" i="1"/>
  <c r="H241" i="1" s="1"/>
  <c r="F241" i="1"/>
  <c r="I241" i="1" s="1"/>
  <c r="E242" i="1"/>
  <c r="H242" i="1" s="1"/>
  <c r="F242" i="1"/>
  <c r="I242" i="1" s="1"/>
  <c r="E243" i="1"/>
  <c r="H243" i="1" s="1"/>
  <c r="F243" i="1"/>
  <c r="I243" i="1" s="1"/>
  <c r="E244" i="1"/>
  <c r="H244" i="1" s="1"/>
  <c r="F244" i="1"/>
  <c r="I244" i="1" s="1"/>
  <c r="E245" i="1"/>
  <c r="H245" i="1" s="1"/>
  <c r="F245" i="1"/>
  <c r="I245" i="1" s="1"/>
  <c r="E246" i="1"/>
  <c r="H246" i="1" s="1"/>
  <c r="F246" i="1"/>
  <c r="I246" i="1" s="1"/>
  <c r="E247" i="1"/>
  <c r="H247" i="1" s="1"/>
  <c r="F247" i="1"/>
  <c r="I247" i="1" s="1"/>
  <c r="E248" i="1"/>
  <c r="H248" i="1" s="1"/>
  <c r="F248" i="1"/>
  <c r="I248" i="1" s="1"/>
  <c r="E249" i="1"/>
  <c r="H249" i="1" s="1"/>
  <c r="F249" i="1"/>
  <c r="I249" i="1" s="1"/>
  <c r="E250" i="1"/>
  <c r="H250" i="1" s="1"/>
  <c r="F250" i="1"/>
  <c r="I250" i="1" s="1"/>
  <c r="E251" i="1"/>
  <c r="H251" i="1" s="1"/>
  <c r="F251" i="1"/>
  <c r="I251" i="1" s="1"/>
  <c r="E252" i="1"/>
  <c r="H252" i="1" s="1"/>
  <c r="F252" i="1"/>
  <c r="I252" i="1" s="1"/>
  <c r="E253" i="1"/>
  <c r="H253" i="1" s="1"/>
  <c r="F253" i="1"/>
  <c r="I253" i="1" s="1"/>
  <c r="E254" i="1"/>
  <c r="H254" i="1" s="1"/>
  <c r="F254" i="1"/>
  <c r="I254" i="1" s="1"/>
  <c r="E255" i="1"/>
  <c r="H255" i="1" s="1"/>
  <c r="F255" i="1"/>
  <c r="I255" i="1" s="1"/>
  <c r="E256" i="1"/>
  <c r="H256" i="1" s="1"/>
  <c r="F256" i="1"/>
  <c r="I256" i="1" s="1"/>
  <c r="E257" i="1"/>
  <c r="H257" i="1" s="1"/>
  <c r="F257" i="1"/>
  <c r="I257" i="1" s="1"/>
  <c r="E258" i="1"/>
  <c r="H258" i="1" s="1"/>
  <c r="F258" i="1"/>
  <c r="I258" i="1" s="1"/>
  <c r="E259" i="1"/>
  <c r="H259" i="1" s="1"/>
  <c r="F259" i="1"/>
  <c r="I259" i="1" s="1"/>
  <c r="E260" i="1"/>
  <c r="H260" i="1" s="1"/>
  <c r="F260" i="1"/>
  <c r="I260" i="1" s="1"/>
  <c r="E261" i="1"/>
  <c r="H261" i="1" s="1"/>
  <c r="F261" i="1"/>
  <c r="I261" i="1" s="1"/>
  <c r="E262" i="1"/>
  <c r="H262" i="1" s="1"/>
  <c r="F262" i="1"/>
  <c r="I262" i="1" s="1"/>
  <c r="E263" i="1"/>
  <c r="H263" i="1" s="1"/>
  <c r="F263" i="1"/>
  <c r="I263" i="1" s="1"/>
  <c r="E264" i="1"/>
  <c r="H264" i="1" s="1"/>
  <c r="F264" i="1"/>
  <c r="I264" i="1" s="1"/>
  <c r="E265" i="1"/>
  <c r="H265" i="1" s="1"/>
  <c r="F265" i="1"/>
  <c r="I265" i="1" s="1"/>
  <c r="E266" i="1"/>
  <c r="H266" i="1" s="1"/>
  <c r="F266" i="1"/>
  <c r="I266" i="1" s="1"/>
  <c r="E267" i="1"/>
  <c r="H267" i="1" s="1"/>
  <c r="F267" i="1"/>
  <c r="I267" i="1" s="1"/>
  <c r="E268" i="1"/>
  <c r="H268" i="1" s="1"/>
  <c r="F268" i="1"/>
  <c r="I268" i="1" s="1"/>
  <c r="E269" i="1"/>
  <c r="H269" i="1" s="1"/>
  <c r="F269" i="1"/>
  <c r="I269" i="1" s="1"/>
  <c r="E270" i="1"/>
  <c r="H270" i="1" s="1"/>
  <c r="F270" i="1"/>
  <c r="I270" i="1" s="1"/>
  <c r="E271" i="1"/>
  <c r="H271" i="1" s="1"/>
  <c r="F271" i="1"/>
  <c r="I271" i="1" s="1"/>
  <c r="E272" i="1"/>
  <c r="H272" i="1" s="1"/>
  <c r="F272" i="1"/>
  <c r="I272" i="1" s="1"/>
  <c r="E273" i="1"/>
  <c r="H273" i="1" s="1"/>
  <c r="F273" i="1"/>
  <c r="I273" i="1" s="1"/>
  <c r="E274" i="1"/>
  <c r="H274" i="1" s="1"/>
  <c r="F274" i="1"/>
  <c r="I274" i="1" s="1"/>
  <c r="E275" i="1"/>
  <c r="H275" i="1" s="1"/>
  <c r="F275" i="1"/>
  <c r="I275" i="1" s="1"/>
  <c r="E276" i="1"/>
  <c r="H276" i="1" s="1"/>
  <c r="F276" i="1"/>
  <c r="I276" i="1" s="1"/>
  <c r="E277" i="1"/>
  <c r="H277" i="1" s="1"/>
  <c r="F277" i="1"/>
  <c r="I277" i="1" s="1"/>
  <c r="E278" i="1"/>
  <c r="H278" i="1" s="1"/>
  <c r="F278" i="1"/>
  <c r="I278" i="1" s="1"/>
  <c r="E279" i="1"/>
  <c r="H279" i="1" s="1"/>
  <c r="F279" i="1"/>
  <c r="I279" i="1" s="1"/>
  <c r="E280" i="1"/>
  <c r="H280" i="1" s="1"/>
  <c r="F280" i="1"/>
  <c r="I280" i="1" s="1"/>
  <c r="E281" i="1"/>
  <c r="H281" i="1" s="1"/>
  <c r="F281" i="1"/>
  <c r="I281" i="1" s="1"/>
  <c r="E282" i="1"/>
  <c r="H282" i="1" s="1"/>
  <c r="F282" i="1"/>
  <c r="I282" i="1" s="1"/>
  <c r="F283" i="1"/>
  <c r="I283" i="1" s="1"/>
  <c r="E284" i="1"/>
  <c r="H284" i="1" s="1"/>
  <c r="F284" i="1"/>
  <c r="I284" i="1" s="1"/>
  <c r="E285" i="1"/>
  <c r="H285" i="1" s="1"/>
  <c r="F285" i="1"/>
  <c r="I285" i="1" s="1"/>
  <c r="E286" i="1"/>
  <c r="H286" i="1" s="1"/>
  <c r="F286" i="1"/>
  <c r="I286" i="1" s="1"/>
  <c r="E287" i="1"/>
  <c r="H287" i="1" s="1"/>
  <c r="F287" i="1"/>
  <c r="I287" i="1" s="1"/>
  <c r="E288" i="1"/>
  <c r="H288" i="1" s="1"/>
  <c r="F288" i="1"/>
  <c r="I288" i="1" s="1"/>
  <c r="E289" i="1"/>
  <c r="H289" i="1" s="1"/>
  <c r="F289" i="1"/>
  <c r="I289" i="1" s="1"/>
  <c r="E290" i="1"/>
  <c r="H290" i="1" s="1"/>
  <c r="F290" i="1"/>
  <c r="I290" i="1" s="1"/>
  <c r="E291" i="1"/>
  <c r="H291" i="1" s="1"/>
  <c r="F291" i="1"/>
  <c r="I291" i="1" s="1"/>
  <c r="E292" i="1"/>
  <c r="H292" i="1" s="1"/>
  <c r="F292" i="1"/>
  <c r="I292" i="1" s="1"/>
  <c r="E293" i="1"/>
  <c r="H293" i="1" s="1"/>
  <c r="F293" i="1"/>
  <c r="I293" i="1" s="1"/>
  <c r="E294" i="1"/>
  <c r="H294" i="1" s="1"/>
  <c r="F294" i="1"/>
  <c r="I294" i="1" s="1"/>
  <c r="E295" i="1"/>
  <c r="H295" i="1" s="1"/>
  <c r="F295" i="1"/>
  <c r="I295" i="1" s="1"/>
  <c r="E296" i="1"/>
  <c r="H296" i="1" s="1"/>
  <c r="F296" i="1"/>
  <c r="I296" i="1" s="1"/>
  <c r="E297" i="1"/>
  <c r="H297" i="1" s="1"/>
  <c r="F297" i="1"/>
  <c r="I297" i="1" s="1"/>
  <c r="E298" i="1"/>
  <c r="H298" i="1" s="1"/>
  <c r="F298" i="1"/>
  <c r="I298" i="1" s="1"/>
  <c r="E299" i="1"/>
  <c r="H299" i="1" s="1"/>
  <c r="F299" i="1"/>
  <c r="I299" i="1" s="1"/>
  <c r="E300" i="1"/>
  <c r="H300" i="1" s="1"/>
  <c r="F300" i="1"/>
  <c r="I300" i="1" s="1"/>
  <c r="E301" i="1"/>
  <c r="H301" i="1" s="1"/>
  <c r="F301" i="1"/>
  <c r="I301" i="1" s="1"/>
  <c r="E302" i="1"/>
  <c r="H302" i="1" s="1"/>
  <c r="F302" i="1"/>
  <c r="I302" i="1" s="1"/>
  <c r="E303" i="1"/>
  <c r="H303" i="1" s="1"/>
  <c r="F303" i="1"/>
  <c r="I303" i="1" s="1"/>
  <c r="E304" i="1"/>
  <c r="H304" i="1" s="1"/>
  <c r="F304" i="1"/>
  <c r="I304" i="1" s="1"/>
  <c r="E305" i="1"/>
  <c r="H305" i="1" s="1"/>
  <c r="F305" i="1"/>
  <c r="I305" i="1" s="1"/>
  <c r="E306" i="1"/>
  <c r="H306" i="1" s="1"/>
  <c r="F306" i="1"/>
  <c r="I306" i="1" s="1"/>
  <c r="E307" i="1"/>
  <c r="H307" i="1" s="1"/>
  <c r="F307" i="1"/>
  <c r="I307" i="1" s="1"/>
  <c r="E308" i="1"/>
  <c r="H308" i="1" s="1"/>
  <c r="F308" i="1"/>
  <c r="I308" i="1" s="1"/>
  <c r="E309" i="1"/>
  <c r="H309" i="1" s="1"/>
  <c r="F309" i="1"/>
  <c r="I309" i="1" s="1"/>
  <c r="E310" i="1"/>
  <c r="H310" i="1" s="1"/>
  <c r="F310" i="1"/>
  <c r="I310" i="1" s="1"/>
  <c r="E311" i="1"/>
  <c r="H311" i="1" s="1"/>
  <c r="F311" i="1"/>
  <c r="I311" i="1" s="1"/>
  <c r="E312" i="1"/>
  <c r="H312" i="1" s="1"/>
  <c r="F312" i="1"/>
  <c r="I312" i="1" s="1"/>
  <c r="E313" i="1"/>
  <c r="H313" i="1" s="1"/>
  <c r="F313" i="1"/>
  <c r="I313" i="1" s="1"/>
  <c r="E314" i="1"/>
  <c r="H314" i="1" s="1"/>
  <c r="F314" i="1"/>
  <c r="I314" i="1" s="1"/>
  <c r="E315" i="1"/>
  <c r="H315" i="1" s="1"/>
  <c r="F315" i="1"/>
  <c r="I315" i="1" s="1"/>
  <c r="E316" i="1"/>
  <c r="H316" i="1" s="1"/>
  <c r="F316" i="1"/>
  <c r="I316" i="1" s="1"/>
  <c r="E317" i="1"/>
  <c r="H317" i="1" s="1"/>
  <c r="F317" i="1"/>
  <c r="I317" i="1" s="1"/>
  <c r="E318" i="1"/>
  <c r="H318" i="1" s="1"/>
  <c r="F318" i="1"/>
  <c r="I318" i="1" s="1"/>
  <c r="E319" i="1"/>
  <c r="H319" i="1" s="1"/>
  <c r="F319" i="1"/>
  <c r="I319" i="1" s="1"/>
  <c r="E320" i="1"/>
  <c r="H320" i="1" s="1"/>
  <c r="F320" i="1"/>
  <c r="I320" i="1" s="1"/>
  <c r="E321" i="1"/>
  <c r="H321" i="1" s="1"/>
  <c r="F321" i="1"/>
  <c r="I321" i="1" s="1"/>
  <c r="E322" i="1"/>
  <c r="H322" i="1" s="1"/>
  <c r="F322" i="1"/>
  <c r="I322" i="1" s="1"/>
  <c r="E323" i="1"/>
  <c r="H323" i="1" s="1"/>
  <c r="F323" i="1"/>
  <c r="I323" i="1" s="1"/>
  <c r="E324" i="1"/>
  <c r="H324" i="1" s="1"/>
  <c r="F324" i="1"/>
  <c r="I324" i="1" s="1"/>
  <c r="E325" i="1"/>
  <c r="H325" i="1" s="1"/>
  <c r="F325" i="1"/>
  <c r="I325" i="1" s="1"/>
  <c r="E326" i="1"/>
  <c r="H326" i="1" s="1"/>
  <c r="F326" i="1"/>
  <c r="I326" i="1" s="1"/>
  <c r="E327" i="1"/>
  <c r="H327" i="1" s="1"/>
  <c r="F327" i="1"/>
  <c r="I327" i="1" s="1"/>
  <c r="E328" i="1"/>
  <c r="H328" i="1" s="1"/>
  <c r="F328" i="1"/>
  <c r="I328" i="1" s="1"/>
  <c r="E329" i="1"/>
  <c r="H329" i="1" s="1"/>
  <c r="F329" i="1"/>
  <c r="I329" i="1" s="1"/>
  <c r="E330" i="1"/>
  <c r="H330" i="1" s="1"/>
  <c r="F330" i="1"/>
  <c r="I330" i="1" s="1"/>
  <c r="E331" i="1"/>
  <c r="H331" i="1" s="1"/>
  <c r="F331" i="1"/>
  <c r="I331" i="1" s="1"/>
  <c r="E332" i="1"/>
  <c r="H332" i="1" s="1"/>
  <c r="F332" i="1"/>
  <c r="I332" i="1" s="1"/>
  <c r="E333" i="1"/>
  <c r="H333" i="1" s="1"/>
  <c r="F333" i="1"/>
  <c r="I333" i="1" s="1"/>
  <c r="E334" i="1"/>
  <c r="H334" i="1" s="1"/>
  <c r="F334" i="1"/>
  <c r="I334" i="1" s="1"/>
  <c r="E335" i="1"/>
  <c r="H335" i="1" s="1"/>
  <c r="F335" i="1"/>
  <c r="I335" i="1" s="1"/>
  <c r="E336" i="1"/>
  <c r="H336" i="1" s="1"/>
  <c r="F336" i="1"/>
  <c r="I336" i="1" s="1"/>
  <c r="E337" i="1"/>
  <c r="H337" i="1" s="1"/>
  <c r="F337" i="1"/>
  <c r="I337" i="1" s="1"/>
  <c r="E338" i="1"/>
  <c r="H338" i="1" s="1"/>
  <c r="F338" i="1"/>
  <c r="I338" i="1" s="1"/>
  <c r="E339" i="1"/>
  <c r="H339" i="1" s="1"/>
  <c r="F339" i="1"/>
  <c r="I339" i="1" s="1"/>
  <c r="E340" i="1"/>
  <c r="H340" i="1" s="1"/>
  <c r="F340" i="1"/>
  <c r="I340" i="1" s="1"/>
  <c r="E341" i="1"/>
  <c r="H341" i="1" s="1"/>
  <c r="F341" i="1"/>
  <c r="I341" i="1" s="1"/>
  <c r="E342" i="1"/>
  <c r="H342" i="1" s="1"/>
  <c r="F342" i="1"/>
  <c r="I342" i="1" s="1"/>
  <c r="E343" i="1"/>
  <c r="H343" i="1" s="1"/>
  <c r="F343" i="1"/>
  <c r="I343" i="1" s="1"/>
  <c r="E344" i="1"/>
  <c r="H344" i="1" s="1"/>
  <c r="F344" i="1"/>
  <c r="I344" i="1" s="1"/>
  <c r="E345" i="1"/>
  <c r="H345" i="1" s="1"/>
  <c r="F345" i="1"/>
  <c r="I345" i="1" s="1"/>
  <c r="E346" i="1"/>
  <c r="H346" i="1" s="1"/>
  <c r="F346" i="1"/>
  <c r="I346" i="1" s="1"/>
  <c r="E347" i="1"/>
  <c r="H347" i="1" s="1"/>
  <c r="F347" i="1"/>
  <c r="I347" i="1" s="1"/>
  <c r="E348" i="1"/>
  <c r="H348" i="1" s="1"/>
  <c r="F348" i="1"/>
  <c r="I348" i="1" s="1"/>
  <c r="E349" i="1"/>
  <c r="H349" i="1" s="1"/>
  <c r="F349" i="1"/>
  <c r="I349" i="1" s="1"/>
  <c r="E350" i="1"/>
  <c r="H350" i="1" s="1"/>
  <c r="F350" i="1"/>
  <c r="I350" i="1" s="1"/>
  <c r="E351" i="1"/>
  <c r="H351" i="1" s="1"/>
  <c r="F351" i="1"/>
  <c r="I351" i="1" s="1"/>
  <c r="E352" i="1"/>
  <c r="H352" i="1" s="1"/>
  <c r="F352" i="1"/>
  <c r="I352" i="1" s="1"/>
  <c r="E353" i="1"/>
  <c r="H353" i="1" s="1"/>
  <c r="F353" i="1"/>
  <c r="I353" i="1" s="1"/>
  <c r="E354" i="1"/>
  <c r="H354" i="1" s="1"/>
  <c r="F354" i="1"/>
  <c r="I354" i="1" s="1"/>
  <c r="E355" i="1"/>
  <c r="H355" i="1" s="1"/>
  <c r="F355" i="1"/>
  <c r="I355" i="1" s="1"/>
  <c r="E356" i="1"/>
  <c r="H356" i="1" s="1"/>
  <c r="F356" i="1"/>
  <c r="I356" i="1" s="1"/>
  <c r="E357" i="1"/>
  <c r="H357" i="1" s="1"/>
  <c r="F357" i="1"/>
  <c r="I357" i="1" s="1"/>
  <c r="E358" i="1"/>
  <c r="H358" i="1" s="1"/>
  <c r="F358" i="1"/>
  <c r="I358" i="1" s="1"/>
  <c r="E359" i="1"/>
  <c r="H359" i="1" s="1"/>
  <c r="F359" i="1"/>
  <c r="I359" i="1" s="1"/>
  <c r="E360" i="1"/>
  <c r="H360" i="1" s="1"/>
  <c r="F360" i="1"/>
  <c r="I360" i="1" s="1"/>
  <c r="E361" i="1"/>
  <c r="H361" i="1" s="1"/>
  <c r="F361" i="1"/>
  <c r="I361" i="1" s="1"/>
  <c r="E362" i="1"/>
  <c r="H362" i="1" s="1"/>
  <c r="F362" i="1"/>
  <c r="I362" i="1" s="1"/>
  <c r="E363" i="1"/>
  <c r="H363" i="1" s="1"/>
  <c r="F363" i="1"/>
  <c r="I363" i="1" s="1"/>
  <c r="E364" i="1"/>
  <c r="H364" i="1" s="1"/>
  <c r="F364" i="1"/>
  <c r="I364" i="1" s="1"/>
  <c r="E365" i="1"/>
  <c r="H365" i="1" s="1"/>
  <c r="F365" i="1"/>
  <c r="I365" i="1" s="1"/>
  <c r="E366" i="1"/>
  <c r="H366" i="1" s="1"/>
  <c r="F366" i="1"/>
  <c r="I366" i="1" s="1"/>
  <c r="E367" i="1"/>
  <c r="H367" i="1" s="1"/>
  <c r="F367" i="1"/>
  <c r="I367" i="1" s="1"/>
  <c r="E368" i="1"/>
  <c r="H368" i="1" s="1"/>
  <c r="F368" i="1"/>
  <c r="I368" i="1" s="1"/>
  <c r="E369" i="1"/>
  <c r="H369" i="1" s="1"/>
  <c r="F369" i="1"/>
  <c r="I369" i="1" s="1"/>
  <c r="E370" i="1"/>
  <c r="H370" i="1" s="1"/>
  <c r="F370" i="1"/>
  <c r="I370" i="1" s="1"/>
  <c r="E371" i="1"/>
  <c r="H371" i="1" s="1"/>
  <c r="F371" i="1"/>
  <c r="I371" i="1" s="1"/>
  <c r="E372" i="1"/>
  <c r="H372" i="1" s="1"/>
  <c r="F372" i="1"/>
  <c r="I372" i="1" s="1"/>
  <c r="E373" i="1"/>
  <c r="H373" i="1" s="1"/>
  <c r="F373" i="1"/>
  <c r="I373" i="1" s="1"/>
  <c r="E374" i="1"/>
  <c r="H374" i="1" s="1"/>
  <c r="F374" i="1"/>
  <c r="I374" i="1" s="1"/>
  <c r="E375" i="1"/>
  <c r="H375" i="1" s="1"/>
  <c r="F375" i="1"/>
  <c r="I375" i="1" s="1"/>
  <c r="E376" i="1"/>
  <c r="H376" i="1" s="1"/>
  <c r="F376" i="1"/>
  <c r="I376" i="1" s="1"/>
  <c r="E377" i="1"/>
  <c r="H377" i="1" s="1"/>
  <c r="F377" i="1"/>
  <c r="I377" i="1" s="1"/>
  <c r="E378" i="1"/>
  <c r="H378" i="1" s="1"/>
  <c r="F378" i="1"/>
  <c r="I378" i="1" s="1"/>
  <c r="E379" i="1"/>
  <c r="H379" i="1" s="1"/>
  <c r="F379" i="1"/>
  <c r="I379" i="1" s="1"/>
  <c r="E380" i="1"/>
  <c r="H380" i="1" s="1"/>
  <c r="F380" i="1"/>
  <c r="I380" i="1" s="1"/>
  <c r="E381" i="1"/>
  <c r="H381" i="1" s="1"/>
  <c r="F381" i="1"/>
  <c r="I381" i="1" s="1"/>
  <c r="E382" i="1"/>
  <c r="H382" i="1" s="1"/>
  <c r="F382" i="1"/>
  <c r="I382" i="1" s="1"/>
  <c r="F2" i="1"/>
  <c r="I2" i="1" s="1"/>
  <c r="E2" i="1"/>
  <c r="H2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axmin_NaN" type="6" refreshedVersion="6" background="1" saveData="1">
    <textPr codePage="850" sourceFile="C:\Users\jprzedlacka\Desktop\ALL_50s_ATH_C\maxmin_NaN.csv" space="1" consecutive="1" qualifier="none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<sst xmlns="http://schemas.openxmlformats.org/spreadsheetml/2006/main" count="772" uniqueCount="392">
  <si>
    <t>alites1958_c10.wav</t>
  </si>
  <si>
    <t>NaN</t>
  </si>
  <si>
    <t>alites1958_c11.wav</t>
  </si>
  <si>
    <t>alites1958_c12.wav</t>
  </si>
  <si>
    <t>alites1958_c13.wav</t>
  </si>
  <si>
    <t>alites1958_c14.wav</t>
  </si>
  <si>
    <t>alites1958_c15.wav</t>
  </si>
  <si>
    <t>alites1958_c16.wav</t>
  </si>
  <si>
    <t>alites1958_c17.wav</t>
  </si>
  <si>
    <t>alites1958_c18.wav</t>
  </si>
  <si>
    <t>alites1958_c19.wav</t>
  </si>
  <si>
    <t>alites1958_c1.wav</t>
  </si>
  <si>
    <t>alites1958_c20.wav</t>
  </si>
  <si>
    <t>alites1958_c22.wav</t>
  </si>
  <si>
    <t>alites1958_c23.wav</t>
  </si>
  <si>
    <t>alites1958_c24.wav</t>
  </si>
  <si>
    <t>alites1958_c25.wav</t>
  </si>
  <si>
    <t>alites1958_c26.wav</t>
  </si>
  <si>
    <t>alites1958_c27.wav</t>
  </si>
  <si>
    <t>alites1958_c28.wav</t>
  </si>
  <si>
    <t>alites1958_c29.wav</t>
  </si>
  <si>
    <t>alites1958_c30.wav</t>
  </si>
  <si>
    <t>alites1958_c3.wav</t>
  </si>
  <si>
    <t>alites1958_c4.wav</t>
  </si>
  <si>
    <t>alites1958_c5.wav</t>
  </si>
  <si>
    <t>alites1958_c6.wav</t>
  </si>
  <si>
    <t>alites1958_c7.wav</t>
  </si>
  <si>
    <t>alites1958_c9.wav</t>
  </si>
  <si>
    <t>athens_film_1954_c10.wav</t>
  </si>
  <si>
    <t>athens_film_1954_c11.wav</t>
  </si>
  <si>
    <t>athens_film_1954_c12.wav</t>
  </si>
  <si>
    <t>athens_film_1954_c13.wav</t>
  </si>
  <si>
    <t>athens_film_1954_c14.wav</t>
  </si>
  <si>
    <t>athens_film_1954_c15.wav</t>
  </si>
  <si>
    <t>athens_film_1954_c16.wav</t>
  </si>
  <si>
    <t>athens_film_1954_c17.wav</t>
  </si>
  <si>
    <t>athens_film_1954_c18.wav</t>
  </si>
  <si>
    <t>athens_film_1954_c1.wav</t>
  </si>
  <si>
    <t>athens_film_1954_c2.wav</t>
  </si>
  <si>
    <t>athens_film_1954_c3.wav</t>
  </si>
  <si>
    <t>athens_film_1954_c4.wav</t>
  </si>
  <si>
    <t>athens_film_1954_c5.wav</t>
  </si>
  <si>
    <t>athens_film_1954_c6.wav</t>
  </si>
  <si>
    <t>athens_film_1954_c7.wav</t>
  </si>
  <si>
    <t>athens_film_1954_c8.wav</t>
  </si>
  <si>
    <t>athens_film_1954_c9.wav</t>
  </si>
  <si>
    <t>athens_film_1961_c10.wav</t>
  </si>
  <si>
    <t>athens_film_1961_c11.wav</t>
  </si>
  <si>
    <t>athens_film_1961_c12.wav</t>
  </si>
  <si>
    <t>athens_film_1961_c13.wav</t>
  </si>
  <si>
    <t>athens_film_1961_c14.wav</t>
  </si>
  <si>
    <t>athens_film_1961_c15.wav</t>
  </si>
  <si>
    <t>athens_film_1961_c16.wav</t>
  </si>
  <si>
    <t>athens_film_1961_c17.wav</t>
  </si>
  <si>
    <t>athens_film_1961_c18.wav</t>
  </si>
  <si>
    <t>athens_film_1961_c19.wav</t>
  </si>
  <si>
    <t>athens_film_1961_c1.wav</t>
  </si>
  <si>
    <t>athens_film_1961_c20.wav</t>
  </si>
  <si>
    <t>athens_film_1961_c21.wav</t>
  </si>
  <si>
    <t>athens_film_1961_c22.wav</t>
  </si>
  <si>
    <t>athens_film_1961_c23.wav</t>
  </si>
  <si>
    <t>athens_film_1961_c24.wav</t>
  </si>
  <si>
    <t>athens_film_1961_c25.wav</t>
  </si>
  <si>
    <t>athens_film_1961_c26.wav</t>
  </si>
  <si>
    <t>athens_film_1961_c27.wav</t>
  </si>
  <si>
    <t>athens_film_1961_c28.wav</t>
  </si>
  <si>
    <t>athens_film_1961_c29.wav</t>
  </si>
  <si>
    <t>athens_film_1961_c2.wav</t>
  </si>
  <si>
    <t>athens_film_1961_c30.wav</t>
  </si>
  <si>
    <t>athens_film_1961_c31.wav</t>
  </si>
  <si>
    <t>athens_film_1961_c32.wav</t>
  </si>
  <si>
    <t>athens_film_1961_c34.wav</t>
  </si>
  <si>
    <t>athens_film_1961_c35.wav</t>
  </si>
  <si>
    <t>athens_film_1961_c36.wav</t>
  </si>
  <si>
    <t>athens_film_1961_c37.wav</t>
  </si>
  <si>
    <t>athens_film_1961_c38.wav</t>
  </si>
  <si>
    <t>athens_film_1961_c39.wav</t>
  </si>
  <si>
    <t>athens_film_1961_c3.wav</t>
  </si>
  <si>
    <t>athens_film_1961_c40.wav</t>
  </si>
  <si>
    <t>athens_film_1961_c41.wav</t>
  </si>
  <si>
    <t>athens_film_1961_c42.wav</t>
  </si>
  <si>
    <t>athens_film_1961_c43.wav</t>
  </si>
  <si>
    <t>athens_film_1961_c44.wav</t>
  </si>
  <si>
    <t>athens_film_1961_c45.wav</t>
  </si>
  <si>
    <t>athens_film_1961_c46.wav</t>
  </si>
  <si>
    <t>athens_film_1961_c47.wav</t>
  </si>
  <si>
    <t>athens_film_1961_c48.wav</t>
  </si>
  <si>
    <t>athens_film_1961_c49.wav</t>
  </si>
  <si>
    <t>athens_film_1961_c4.wav</t>
  </si>
  <si>
    <t>athens_film_1961_c50.wav</t>
  </si>
  <si>
    <t>athens_film_1961_c51.wav</t>
  </si>
  <si>
    <t>athens_film_1961_c52.wav</t>
  </si>
  <si>
    <t>athens_film_1961_c53.wav</t>
  </si>
  <si>
    <t>athens_film_1961_c54.wav</t>
  </si>
  <si>
    <t>athens_film_1961_c55.wav</t>
  </si>
  <si>
    <t>athens_film_1961_c56.wav</t>
  </si>
  <si>
    <t>athens_film_1961_c57.wav</t>
  </si>
  <si>
    <t>athens_film_1961_c58.wav</t>
  </si>
  <si>
    <t>athens_film_1961_c59.wav</t>
  </si>
  <si>
    <t>athens_film_1961_c5.wav</t>
  </si>
  <si>
    <t>athens_film_1961_c60.wav</t>
  </si>
  <si>
    <t>athens_film_1961_c61.wav</t>
  </si>
  <si>
    <t>athens_film_1961_c62.wav</t>
  </si>
  <si>
    <t>athens_film_1961_c63.wav</t>
  </si>
  <si>
    <t>athens_film_1961_c64.wav</t>
  </si>
  <si>
    <t>athens_film_1961_c65.wav</t>
  </si>
  <si>
    <t>athens_film_1961_c66.wav</t>
  </si>
  <si>
    <t>athens_film_1961_c67.wav</t>
  </si>
  <si>
    <t>athens_film_1961_c68.wav</t>
  </si>
  <si>
    <t>athens_film_1961_c6.wav</t>
  </si>
  <si>
    <t>athens_film_1961_c7.wav</t>
  </si>
  <si>
    <t>athens_film_1961_c8.wav</t>
  </si>
  <si>
    <t>athens_film_1961_c9.wav</t>
  </si>
  <si>
    <t>dada1959_c10.wav</t>
  </si>
  <si>
    <t>dada1959_c11.wav</t>
  </si>
  <si>
    <t>dada1959_c12.wav</t>
  </si>
  <si>
    <t>dada1959_c13.wav</t>
  </si>
  <si>
    <t>dada1959_c14.wav</t>
  </si>
  <si>
    <t>dada1959_c15.wav</t>
  </si>
  <si>
    <t>dada1959_c16.wav</t>
  </si>
  <si>
    <t>dada1959_c17.wav</t>
  </si>
  <si>
    <t>dada1959_c18.wav</t>
  </si>
  <si>
    <t>dada1959_c19.wav</t>
  </si>
  <si>
    <t>dada1959_c1.wav</t>
  </si>
  <si>
    <t>dada1959_c20.wav</t>
  </si>
  <si>
    <t>dada1959_c21.wav</t>
  </si>
  <si>
    <t>dada1959_c22.wav</t>
  </si>
  <si>
    <t>dada1959_c23.wav</t>
  </si>
  <si>
    <t>dada1959_c27.wav</t>
  </si>
  <si>
    <t>dada1959_c28.wav</t>
  </si>
  <si>
    <t>dada1959_c29.wav</t>
  </si>
  <si>
    <t>dada1959_c2.wav</t>
  </si>
  <si>
    <t>dada1959_c30.wav</t>
  </si>
  <si>
    <t>dada1959_c31.wav</t>
  </si>
  <si>
    <t>dada1959_c32.wav</t>
  </si>
  <si>
    <t>dada1959_c33.wav</t>
  </si>
  <si>
    <t>dada1959_c34.wav</t>
  </si>
  <si>
    <t>dada1959_c35.wav</t>
  </si>
  <si>
    <t>dada1959_c37.wav</t>
  </si>
  <si>
    <t>dada1959_c38.wav</t>
  </si>
  <si>
    <t>dada1959_c39.wav</t>
  </si>
  <si>
    <t>dada1959_c3.wav</t>
  </si>
  <si>
    <t>dada1959_c40.wav</t>
  </si>
  <si>
    <t>dada1959_c41.wav</t>
  </si>
  <si>
    <t>dada1959_c42.wav</t>
  </si>
  <si>
    <t>dada1959_c43.wav</t>
  </si>
  <si>
    <t>dada1959_c44.wav</t>
  </si>
  <si>
    <t>dada1959_c45.wav</t>
  </si>
  <si>
    <t>dada1959_c46.wav</t>
  </si>
  <si>
    <t>dada1959_c47.wav</t>
  </si>
  <si>
    <t>dada1959_c48.wav</t>
  </si>
  <si>
    <t>dada1959_c4.wav</t>
  </si>
  <si>
    <t>dada1959_c50.wav</t>
  </si>
  <si>
    <t>dada1959_c51.wav</t>
  </si>
  <si>
    <t>dada1959_c52.wav</t>
  </si>
  <si>
    <t>dada1959_c53.wav</t>
  </si>
  <si>
    <t>dada1959_c54.wav</t>
  </si>
  <si>
    <t>dada1959_c55.wav</t>
  </si>
  <si>
    <t>dada1959_c56.wav</t>
  </si>
  <si>
    <t>dada1959_c57.wav</t>
  </si>
  <si>
    <t>dada1959_c58.wav</t>
  </si>
  <si>
    <t>dada1959_c59.wav</t>
  </si>
  <si>
    <t>dada1959_c5.wav</t>
  </si>
  <si>
    <t>dada1959_c62.wav</t>
  </si>
  <si>
    <t>dada1959_c63.wav</t>
  </si>
  <si>
    <t>dada1959_c64.wav</t>
  </si>
  <si>
    <t>dada1959_c65.wav</t>
  </si>
  <si>
    <t>dada1959_c66.wav</t>
  </si>
  <si>
    <t>dada1959_c6.wav</t>
  </si>
  <si>
    <t>dada1959_c7.wav</t>
  </si>
  <si>
    <t>dada1959_c8.wav</t>
  </si>
  <si>
    <t>dada1959_c9.wav</t>
  </si>
  <si>
    <t>elliniki_1959_c10.wav</t>
  </si>
  <si>
    <t>elliniki_1959_c11.wav</t>
  </si>
  <si>
    <t>elliniki_1959_c12.wav</t>
  </si>
  <si>
    <t>elliniki_1959_c13.wav</t>
  </si>
  <si>
    <t>elliniki_1959_c14.wav</t>
  </si>
  <si>
    <t>elliniki_1959_c15.wav</t>
  </si>
  <si>
    <t>elliniki_1959_c16.wav</t>
  </si>
  <si>
    <t>elliniki_1959_c17.wav</t>
  </si>
  <si>
    <t>elliniki_1959_c18.wav</t>
  </si>
  <si>
    <t>elliniki_1959_c19.wav</t>
  </si>
  <si>
    <t>elliniki_1959_c1.wav</t>
  </si>
  <si>
    <t>elliniki_1959_c20.wav</t>
  </si>
  <si>
    <t>elliniki_1959_c21.wav</t>
  </si>
  <si>
    <t>elliniki_1959_c22.wav</t>
  </si>
  <si>
    <t>elliniki_1959_c23.wav</t>
  </si>
  <si>
    <t>elliniki_1959_c24.wav</t>
  </si>
  <si>
    <t>elliniki_1959_c25.wav</t>
  </si>
  <si>
    <t>elliniki_1959_c26.wav</t>
  </si>
  <si>
    <t>elliniki_1959_c27.wav</t>
  </si>
  <si>
    <t>elliniki_1959_c28.wav</t>
  </si>
  <si>
    <t>elliniki_1959_c29.wav</t>
  </si>
  <si>
    <t>elliniki_1959_c2.wav</t>
  </si>
  <si>
    <t>elliniki_1959_c30.wav</t>
  </si>
  <si>
    <t>elliniki_1959_c31.wav</t>
  </si>
  <si>
    <t>elliniki_1959_c32.wav</t>
  </si>
  <si>
    <t>elliniki_1959_c33.wav</t>
  </si>
  <si>
    <t>elliniki_1959_c34.wav</t>
  </si>
  <si>
    <t>elliniki_1959_c35.wav</t>
  </si>
  <si>
    <t>elliniki_1959_c36.wav</t>
  </si>
  <si>
    <t>elliniki_1959_c37.wav</t>
  </si>
  <si>
    <t>elliniki_1959_c38.wav</t>
  </si>
  <si>
    <t>elliniki_1959_c39.wav</t>
  </si>
  <si>
    <t>elliniki_1959_c3.wav</t>
  </si>
  <si>
    <t>elliniki_1959_c40.wav</t>
  </si>
  <si>
    <t>elliniki_1959_c41.wav</t>
  </si>
  <si>
    <t>elliniki_1959_c42.wav</t>
  </si>
  <si>
    <t>elliniki_1959_c43.wav</t>
  </si>
  <si>
    <t>elliniki_1959_c44.wav</t>
  </si>
  <si>
    <t>elliniki_1959_c45.wav</t>
  </si>
  <si>
    <t>elliniki_1959_c46.wav</t>
  </si>
  <si>
    <t>elliniki_1959_c47.wav</t>
  </si>
  <si>
    <t>elliniki_1959_c48.wav</t>
  </si>
  <si>
    <t>elliniki_1959_c49.wav</t>
  </si>
  <si>
    <t>elliniki_1959_c4.wav</t>
  </si>
  <si>
    <t>elliniki_1959_c50.wav</t>
  </si>
  <si>
    <t>elliniki_1959_c51.wav</t>
  </si>
  <si>
    <t>elliniki_1959_c52.wav</t>
  </si>
  <si>
    <t>elliniki_1959_c53.wav</t>
  </si>
  <si>
    <t>elliniki_1959_c54.wav</t>
  </si>
  <si>
    <t>elliniki_1959_c55.wav</t>
  </si>
  <si>
    <t>elliniki_1959_c56.wav</t>
  </si>
  <si>
    <t>elliniki_1959_c57.wav</t>
  </si>
  <si>
    <t>elliniki_1959_c58.wav</t>
  </si>
  <si>
    <t>elliniki_1959_c59.wav</t>
  </si>
  <si>
    <t>elliniki_1959_c5.wav</t>
  </si>
  <si>
    <t>elliniki_1959_c60.wav</t>
  </si>
  <si>
    <t>elliniki_1959_c61.wav</t>
  </si>
  <si>
    <t>elliniki_1959_c62.wav</t>
  </si>
  <si>
    <t>elliniki_1959_c63.wav</t>
  </si>
  <si>
    <t>elliniki_1959_c64.wav</t>
  </si>
  <si>
    <t>elliniki_1959_c65.wav</t>
  </si>
  <si>
    <t>elliniki_1959_c66.wav</t>
  </si>
  <si>
    <t>elliniki_1959_c67.wav</t>
  </si>
  <si>
    <t>elliniki_1959_c68.wav</t>
  </si>
  <si>
    <t>elliniki_1959_c6.wav</t>
  </si>
  <si>
    <t>elliniki_1959_c7.wav</t>
  </si>
  <si>
    <t>elliniki_1959_c8.wav</t>
  </si>
  <si>
    <t>elliniki_1959_c9.wav</t>
  </si>
  <si>
    <t>liza_toskase_c10.wav</t>
  </si>
  <si>
    <t>liza_toskase_c11.wav</t>
  </si>
  <si>
    <t>liza_toskase_c12.wav</t>
  </si>
  <si>
    <t>liza_toskase_c13.wav</t>
  </si>
  <si>
    <t>liza_toskase_c14.wav</t>
  </si>
  <si>
    <t>liza_toskase_c15.wav</t>
  </si>
  <si>
    <t>liza_toskase_c16.wav</t>
  </si>
  <si>
    <t>liza_toskase_c17.wav</t>
  </si>
  <si>
    <t>liza_toskase_c18.wav</t>
  </si>
  <si>
    <t>liza_toskase_c19.wav</t>
  </si>
  <si>
    <t>liza_toskase_c1.wav</t>
  </si>
  <si>
    <t>liza_toskase_c20.wav</t>
  </si>
  <si>
    <t>liza_toskase_c21.wav</t>
  </si>
  <si>
    <t>liza_toskase_c22.wav</t>
  </si>
  <si>
    <t>liza_toskase_c23.wav</t>
  </si>
  <si>
    <t>liza_toskase_c24.wav</t>
  </si>
  <si>
    <t>liza_toskase_c25.wav</t>
  </si>
  <si>
    <t>liza_toskase_c26.wav</t>
  </si>
  <si>
    <t>liza_toskase_c27.wav</t>
  </si>
  <si>
    <t>liza_toskase_c28.wav</t>
  </si>
  <si>
    <t>liza_toskase_c29.wav</t>
  </si>
  <si>
    <t>liza_toskase_c2.wav</t>
  </si>
  <si>
    <t>liza_toskase_c30.wav</t>
  </si>
  <si>
    <t>liza_toskase_c31.wav</t>
  </si>
  <si>
    <t>liza_toskase_c32.wav</t>
  </si>
  <si>
    <t>liza_toskase_c33.wav</t>
  </si>
  <si>
    <t>liza_toskase_c34.wav</t>
  </si>
  <si>
    <t>liza_toskase_c35.wav</t>
  </si>
  <si>
    <t>liza_toskase_c36.wav</t>
  </si>
  <si>
    <t>liza_toskase_c37.wav</t>
  </si>
  <si>
    <t>liza_toskase_c38.wav</t>
  </si>
  <si>
    <t>liza_toskase_c39.wav</t>
  </si>
  <si>
    <t>liza_toskase_c3.wav</t>
  </si>
  <si>
    <t>liza_toskase_c40.wav</t>
  </si>
  <si>
    <t>liza_toskase_c41.wav</t>
  </si>
  <si>
    <t>liza_toskase_c42.wav</t>
  </si>
  <si>
    <t>liza_toskase_c43.wav</t>
  </si>
  <si>
    <t>liza_toskase_c44.wav</t>
  </si>
  <si>
    <t>liza_toskase_c45.wav</t>
  </si>
  <si>
    <t>liza_toskase_c46.wav</t>
  </si>
  <si>
    <t>liza_toskase_c47.wav</t>
  </si>
  <si>
    <t>liza_toskase_c48.wav</t>
  </si>
  <si>
    <t>liza_toskase_c49.wav</t>
  </si>
  <si>
    <t>liza_toskase_c4.wav</t>
  </si>
  <si>
    <t>liza_toskase_c50.wav</t>
  </si>
  <si>
    <t>liza_toskase_c51.wav</t>
  </si>
  <si>
    <t>liza_toskase_c52.wav</t>
  </si>
  <si>
    <t>liza_toskase_c53.wav</t>
  </si>
  <si>
    <t>liza_toskase_c54.wav</t>
  </si>
  <si>
    <t>liza_toskase_c5.wav</t>
  </si>
  <si>
    <t>liza_toskase_c6.wav</t>
  </si>
  <si>
    <t>liza_toskase_c7.wav</t>
  </si>
  <si>
    <t>liza_toskase_c8.wav</t>
  </si>
  <si>
    <t>liza_toskase_c9.wav</t>
  </si>
  <si>
    <t>SynoikiatoOneiro1961__finalc11.wav</t>
  </si>
  <si>
    <t>SynoikiatoOneiro1961__finalc12.wav</t>
  </si>
  <si>
    <t>SynoikiatoOneiro1961__finalc14.wav</t>
  </si>
  <si>
    <t>SynoikiatoOneiro1961__finalc15.wav</t>
  </si>
  <si>
    <t>SynoikiatoOneiro1961__finalc18.wav</t>
  </si>
  <si>
    <t>SynoikiatoOneiro1961__finalc19.wav</t>
  </si>
  <si>
    <t>SynoikiatoOneiro1961__finalc1.wav</t>
  </si>
  <si>
    <t>SynoikiatoOneiro1961__finalc25.wav</t>
  </si>
  <si>
    <t>SynoikiatoOneiro1961__finalc26.wav</t>
  </si>
  <si>
    <t>SynoikiatoOneiro1961__finalc27.wav</t>
  </si>
  <si>
    <t>SynoikiatoOneiro1961__finalc28.wav</t>
  </si>
  <si>
    <t>SynoikiatoOneiro1961__finalc29.wav</t>
  </si>
  <si>
    <t>SynoikiatoOneiro1961__finalc31.wav</t>
  </si>
  <si>
    <t>SynoikiatoOneiro1961__finalc3.wav</t>
  </si>
  <si>
    <t>SynoikiatoOneiro1961__finalc41.wav</t>
  </si>
  <si>
    <t>SynoikiatoOneiro1961__finalc42.wav</t>
  </si>
  <si>
    <t>SynoikiatoOneiro1961__finalc43.wav</t>
  </si>
  <si>
    <t>SynoikiatoOneiro1961__finalc4.wav</t>
  </si>
  <si>
    <t>SynoikiatoOneiro1961__finalc5.wav</t>
  </si>
  <si>
    <t>tris_kukles_c10.wav</t>
  </si>
  <si>
    <t>tris_kukles_c11.wav</t>
  </si>
  <si>
    <t>tris_kukles_c12.wav</t>
  </si>
  <si>
    <t>tris_kukles_c13.wav</t>
  </si>
  <si>
    <t>tris_kukles_c14.wav</t>
  </si>
  <si>
    <t>tris_kukles_c15.wav</t>
  </si>
  <si>
    <t>tris_kukles_c16.wav</t>
  </si>
  <si>
    <t>tris_kukles_c17.wav</t>
  </si>
  <si>
    <t>tris_kukles_c18.wav</t>
  </si>
  <si>
    <t>tris_kukles_c19.wav</t>
  </si>
  <si>
    <t>tris_kukles_c1.wav</t>
  </si>
  <si>
    <t>tris_kukles_c20.wav</t>
  </si>
  <si>
    <t>tris_kukles_c21.wav</t>
  </si>
  <si>
    <t>tris_kukles_c22.wav</t>
  </si>
  <si>
    <t>tris_kukles_c23.wav</t>
  </si>
  <si>
    <t>tris_kukles_c24.wav</t>
  </si>
  <si>
    <t>tris_kukles_c25.wav</t>
  </si>
  <si>
    <t>tris_kukles_c26.wav</t>
  </si>
  <si>
    <t>tris_kukles_c27.wav</t>
  </si>
  <si>
    <t>tris_kukles_c28.wav</t>
  </si>
  <si>
    <t>tris_kukles_c29.wav</t>
  </si>
  <si>
    <t>tris_kukles_c2.wav</t>
  </si>
  <si>
    <t>tris_kukles_c30.wav</t>
  </si>
  <si>
    <t>tris_kukles_c31.wav</t>
  </si>
  <si>
    <t>tris_kukles_c32.wav</t>
  </si>
  <si>
    <t>tris_kukles_c33.wav</t>
  </si>
  <si>
    <t>tris_kukles_c34.wav</t>
  </si>
  <si>
    <t>tris_kukles_c35.wav</t>
  </si>
  <si>
    <t>tris_kukles_c36.wav</t>
  </si>
  <si>
    <t>tris_kukles_c37.wav</t>
  </si>
  <si>
    <t>tris_kukles_c38.wav</t>
  </si>
  <si>
    <t>tris_kukles_c39.wav</t>
  </si>
  <si>
    <t>tris_kukles_c3.wav</t>
  </si>
  <si>
    <t>tris_kukles_c40.wav</t>
  </si>
  <si>
    <t>tris_kukles_c41.wav</t>
  </si>
  <si>
    <t>tris_kukles_c42.wav</t>
  </si>
  <si>
    <t>tris_kukles_c43.wav</t>
  </si>
  <si>
    <t>tris_kukles_c44.wav</t>
  </si>
  <si>
    <t>tris_kukles_c45.wav</t>
  </si>
  <si>
    <t>tris_kukles_c46.wav</t>
  </si>
  <si>
    <t>tris_kukles_c47.wav</t>
  </si>
  <si>
    <t>tris_kukles_c48.wav</t>
  </si>
  <si>
    <t>tris_kukles_c49.wav</t>
  </si>
  <si>
    <t>tris_kukles_c4.wav</t>
  </si>
  <si>
    <t>tris_kukles_c50.wav</t>
  </si>
  <si>
    <t>tris_kukles_c51.wav</t>
  </si>
  <si>
    <t>tris_kukles_c52.wav</t>
  </si>
  <si>
    <t>tris_kukles_c53.wav</t>
  </si>
  <si>
    <t>tris_kukles_c54.wav</t>
  </si>
  <si>
    <t>tris_kukles_c55.wav</t>
  </si>
  <si>
    <t>tris_kukles_c56.wav</t>
  </si>
  <si>
    <t>tris_kukles_c57.wav</t>
  </si>
  <si>
    <t>tris_kukles_c58.wav</t>
  </si>
  <si>
    <t>tris_kukles_c59.wav</t>
  </si>
  <si>
    <t>tris_kukles_c5.wav</t>
  </si>
  <si>
    <t>tris_kukles_c60.wav</t>
  </si>
  <si>
    <t>tris_kukles_c61.wav</t>
  </si>
  <si>
    <t>tris_kukles_c62.wav</t>
  </si>
  <si>
    <t>tris_kukles_c63.wav</t>
  </si>
  <si>
    <t>tris_kukles_c64.wav</t>
  </si>
  <si>
    <t>tris_kukles_c65.wav</t>
  </si>
  <si>
    <t>tris_kukles_c66.wav</t>
  </si>
  <si>
    <t>tris_kukles_c67.wav</t>
  </si>
  <si>
    <t>tris_kukles_c68.wav</t>
  </si>
  <si>
    <t>tris_kukles_c69.wav</t>
  </si>
  <si>
    <t>tris_kukles_c6.wav</t>
  </si>
  <si>
    <t>tris_kukles_c7.wav</t>
  </si>
  <si>
    <t>tris_kukles_c8.wav</t>
  </si>
  <si>
    <t>tris_kukles_c9.wav</t>
  </si>
  <si>
    <t>mean f0</t>
  </si>
  <si>
    <t>vend</t>
  </si>
  <si>
    <t>vstart</t>
  </si>
  <si>
    <t>vstart cs</t>
  </si>
  <si>
    <t>vend cs</t>
  </si>
  <si>
    <t>trough</t>
  </si>
  <si>
    <t>vstart-trough</t>
  </si>
  <si>
    <t>vend_trough</t>
  </si>
  <si>
    <t>yellow selection of trough f0 (Hz)</t>
  </si>
  <si>
    <t>yellow selection of trough time (cs)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</si>
</sst>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Fill="1"/>
    <xf numFmtId="1" fontId="0" fillId="0" borderId="0" xfId="0" applyNumberForma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ADAF6"/>
      <color rgb="FFCCFF99"/>
      <color rgb="FFEEFFDD"/>
      <color rgb="FFFFEB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Athenian alignment (vstart trough in cs)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Athenian alignment (vstart trough in cs)</a:t>
          </a:r>
        </a:p>
      </cx:txPr>
    </cx:title>
    <cx:plotArea>
      <cx:plotAreaRegion>
        <cx:series layoutId="clusteredColumn" uniqueId="{CBFF753F-AD83-4508-B9A0-535B806FA29F}">
          <cx:spPr>
            <a:solidFill>
              <a:srgbClr val="CCFF99"/>
            </a:solidFill>
          </cx:spPr>
          <cx:dataPt idx="5">
            <cx:spPr>
              <a:solidFill>
                <a:srgbClr val="92D050"/>
              </a:solidFill>
            </cx:spPr>
          </cx:dataPt>
          <cx:dataPt idx="50">
            <cx:spPr>
              <a:solidFill>
                <a:schemeClr val="accent1">
                  <a:lumMod val="40000"/>
                  <a:lumOff val="60000"/>
                </a:schemeClr>
              </a:solidFill>
            </cx:spPr>
          </cx:dataPt>
          <cx:dataId val="0"/>
          <cx:layoutPr>
            <cx:binning intervalClosed="r">
              <cx:binSize val="5"/>
            </cx:binning>
          </cx:layoutPr>
        </cx:series>
      </cx:plotAreaRegion>
      <cx:axis id="0">
        <cx:catScaling gapWidth="0"/>
        <cx:majorTickMarks type="in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375708</xdr:colOff>
      <xdr:row>367</xdr:row>
      <xdr:rowOff>153457</xdr:rowOff>
    </xdr:from>
    <xdr:to>
      <xdr:col>35</xdr:col>
      <xdr:colOff>140229</xdr:colOff>
      <xdr:row>381</xdr:row>
      <xdr:rowOff>88370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409708" y="70066957"/>
              <a:ext cx="3828521" cy="26019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xmin_NaN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2"/>
  <sheetViews>
    <sheetView tabSelected="1" topLeftCell="F1" zoomScale="120" zoomScaleNormal="120" workbookViewId="0">
      <selection activeCell="J1" sqref="J1:R1"/>
    </sheetView>
  </sheetViews>
  <sheetFormatPr baseColWidth="10" defaultColWidth="8.83203125" defaultRowHeight="15" x14ac:dyDescent="0.2"/>
  <cols>
    <col min="1" max="1" width="22.83203125" style="2" customWidth="1"/>
    <col min="2" max="2" width="8.83203125" style="2" bestFit="1" customWidth="1"/>
    <col min="3" max="4" width="11.83203125" style="2" bestFit="1" customWidth="1"/>
    <col min="5" max="5" width="10.33203125" style="3" customWidth="1"/>
    <col min="6" max="6" width="7" style="3" bestFit="1" customWidth="1"/>
    <col min="7" max="7" width="8.6640625" style="3" customWidth="1"/>
    <col min="8" max="8" width="12.1640625" style="3" customWidth="1"/>
    <col min="9" max="9" width="11" style="3" customWidth="1"/>
    <col min="10" max="12" width="2.83203125" bestFit="1" customWidth="1"/>
    <col min="13" max="15" width="3.83203125" bestFit="1" customWidth="1"/>
    <col min="16" max="16" width="4.33203125" bestFit="1" customWidth="1"/>
    <col min="17" max="17" width="4.5" customWidth="1"/>
    <col min="18" max="18" width="5.1640625" customWidth="1"/>
    <col min="19" max="19" width="6.83203125" customWidth="1"/>
    <col min="20" max="23" width="9.5" bestFit="1" customWidth="1"/>
    <col min="24" max="27" width="8.83203125" bestFit="1" customWidth="1"/>
    <col min="28" max="28" width="9.5" bestFit="1" customWidth="1"/>
  </cols>
  <sheetData>
    <row r="1" spans="1:28" x14ac:dyDescent="0.2">
      <c r="B1" s="2" t="s">
        <v>382</v>
      </c>
      <c r="C1" s="2" t="s">
        <v>384</v>
      </c>
      <c r="D1" s="2" t="s">
        <v>383</v>
      </c>
      <c r="E1" s="3" t="s">
        <v>385</v>
      </c>
      <c r="F1" s="3" t="s">
        <v>386</v>
      </c>
      <c r="G1" s="3" t="s">
        <v>387</v>
      </c>
      <c r="H1" s="3" t="s">
        <v>388</v>
      </c>
      <c r="I1" s="3" t="s">
        <v>389</v>
      </c>
      <c r="J1" s="4" t="s">
        <v>391</v>
      </c>
      <c r="K1" s="4"/>
      <c r="L1" s="4"/>
      <c r="M1" s="4"/>
      <c r="N1" s="4"/>
      <c r="O1" s="4"/>
      <c r="P1" s="4"/>
      <c r="Q1" s="4"/>
      <c r="R1" s="4"/>
      <c r="T1" s="4" t="s">
        <v>390</v>
      </c>
      <c r="U1" s="4"/>
      <c r="V1" s="4"/>
      <c r="W1" s="4"/>
      <c r="X1" s="4"/>
      <c r="Y1" s="4"/>
      <c r="Z1" s="4"/>
      <c r="AA1" s="4"/>
      <c r="AB1" s="4"/>
    </row>
    <row r="2" spans="1:28" x14ac:dyDescent="0.2">
      <c r="A2" s="2" t="s">
        <v>0</v>
      </c>
      <c r="B2" s="2">
        <v>159.35059999999999</v>
      </c>
      <c r="C2" s="2">
        <v>1.6970565316712001</v>
      </c>
      <c r="D2" s="2">
        <v>1.7724194239334901</v>
      </c>
      <c r="E2" s="3">
        <f>C2*100</f>
        <v>169.70565316712</v>
      </c>
      <c r="F2" s="3">
        <f>D2*100</f>
        <v>177.24194239334901</v>
      </c>
      <c r="G2" s="2">
        <v>151</v>
      </c>
      <c r="H2" s="3">
        <f>G2-E2</f>
        <v>-18.705653167120005</v>
      </c>
      <c r="I2" s="3">
        <f>G2-F2</f>
        <v>-26.241942393349007</v>
      </c>
      <c r="J2">
        <v>9</v>
      </c>
      <c r="K2">
        <v>21</v>
      </c>
      <c r="L2">
        <v>60</v>
      </c>
      <c r="M2">
        <v>96</v>
      </c>
      <c r="N2">
        <v>96</v>
      </c>
      <c r="O2" s="1">
        <v>151</v>
      </c>
      <c r="P2">
        <v>195</v>
      </c>
      <c r="Q2">
        <v>195</v>
      </c>
      <c r="R2">
        <v>214</v>
      </c>
      <c r="S2" t="s">
        <v>1</v>
      </c>
      <c r="T2">
        <v>130.22980000000001</v>
      </c>
      <c r="U2">
        <v>116.65170000000001</v>
      </c>
      <c r="V2">
        <v>187.49629999999999</v>
      </c>
      <c r="W2">
        <v>167.79910000000001</v>
      </c>
      <c r="X2">
        <v>167.79910000000001</v>
      </c>
      <c r="Y2" s="1">
        <v>116.7811</v>
      </c>
      <c r="Z2">
        <v>174.80869999999999</v>
      </c>
      <c r="AA2">
        <v>174.80869999999999</v>
      </c>
      <c r="AB2">
        <v>201.29079999999999</v>
      </c>
    </row>
    <row r="3" spans="1:28" x14ac:dyDescent="0.2">
      <c r="A3" s="2" t="s">
        <v>2</v>
      </c>
      <c r="B3" s="2">
        <v>257.75880000000001</v>
      </c>
      <c r="C3" s="2">
        <v>0.74576003167273597</v>
      </c>
      <c r="D3" s="2">
        <v>0.85226931226043601</v>
      </c>
      <c r="E3" s="3">
        <f t="shared" ref="E3:E66" si="0">C3*100</f>
        <v>74.576003167273598</v>
      </c>
      <c r="F3" s="3">
        <f t="shared" ref="F3:F66" si="1">D3*100</f>
        <v>85.226931226043604</v>
      </c>
      <c r="G3" s="2">
        <v>70</v>
      </c>
      <c r="H3" s="3">
        <f t="shared" ref="H3:H66" si="2">G3-E3</f>
        <v>-4.5760031672735977</v>
      </c>
      <c r="I3" s="3">
        <f t="shared" ref="I3:I66" si="3">G3-F3</f>
        <v>-15.226931226043604</v>
      </c>
      <c r="J3">
        <v>24</v>
      </c>
      <c r="K3">
        <v>33</v>
      </c>
      <c r="L3">
        <v>39</v>
      </c>
      <c r="M3">
        <v>57</v>
      </c>
      <c r="N3">
        <v>57</v>
      </c>
      <c r="O3" s="1">
        <v>70</v>
      </c>
      <c r="P3">
        <v>89</v>
      </c>
      <c r="Q3">
        <v>96</v>
      </c>
      <c r="R3">
        <v>101</v>
      </c>
      <c r="S3" t="s">
        <v>1</v>
      </c>
      <c r="T3">
        <v>368.71039999999999</v>
      </c>
      <c r="U3">
        <v>255.45249999999999</v>
      </c>
      <c r="V3">
        <v>264.35309999999998</v>
      </c>
      <c r="W3">
        <v>213.5317</v>
      </c>
      <c r="X3">
        <v>213.5317</v>
      </c>
      <c r="Y3" s="1">
        <v>194.8475</v>
      </c>
      <c r="Z3">
        <v>317.5865</v>
      </c>
      <c r="AA3">
        <v>305.25229999999999</v>
      </c>
      <c r="AB3">
        <v>325.09399999999999</v>
      </c>
    </row>
    <row r="4" spans="1:28" x14ac:dyDescent="0.2">
      <c r="A4" s="2" t="s">
        <v>3</v>
      </c>
      <c r="B4" s="2">
        <v>121.7976</v>
      </c>
      <c r="C4" s="2">
        <v>1.1309798200552701</v>
      </c>
      <c r="D4" s="2">
        <v>1.1926575471030401</v>
      </c>
      <c r="E4" s="3">
        <f t="shared" si="0"/>
        <v>113.09798200552702</v>
      </c>
      <c r="F4" s="3">
        <f t="shared" si="1"/>
        <v>119.26575471030401</v>
      </c>
      <c r="G4" s="2">
        <v>110</v>
      </c>
      <c r="H4" s="3">
        <f t="shared" si="2"/>
        <v>-3.0979820055270153</v>
      </c>
      <c r="I4" s="3">
        <f t="shared" si="3"/>
        <v>-9.2657547103040088</v>
      </c>
      <c r="J4">
        <v>4</v>
      </c>
      <c r="K4">
        <v>9</v>
      </c>
      <c r="L4">
        <v>26</v>
      </c>
      <c r="M4">
        <v>48</v>
      </c>
      <c r="N4">
        <v>70</v>
      </c>
      <c r="O4">
        <v>97</v>
      </c>
      <c r="P4" s="1">
        <v>110</v>
      </c>
      <c r="Q4">
        <v>110</v>
      </c>
      <c r="R4">
        <v>127</v>
      </c>
      <c r="S4" t="s">
        <v>1</v>
      </c>
      <c r="T4">
        <v>110.79600000000001</v>
      </c>
      <c r="U4">
        <v>107.15770000000001</v>
      </c>
      <c r="V4">
        <v>137.14189999999999</v>
      </c>
      <c r="W4">
        <v>103.85769999999999</v>
      </c>
      <c r="X4">
        <v>129.68870000000001</v>
      </c>
      <c r="Y4">
        <v>98.112049999999996</v>
      </c>
      <c r="Z4" s="1">
        <v>113.9396</v>
      </c>
      <c r="AA4">
        <v>113.9396</v>
      </c>
      <c r="AB4">
        <v>174.86150000000001</v>
      </c>
    </row>
    <row r="5" spans="1:28" x14ac:dyDescent="0.2">
      <c r="A5" s="2" t="s">
        <v>4</v>
      </c>
      <c r="B5" s="2">
        <v>152.65180000000001</v>
      </c>
      <c r="C5" s="2">
        <v>0.69015075220520194</v>
      </c>
      <c r="D5" s="2">
        <v>0.80109334069334204</v>
      </c>
      <c r="E5" s="3">
        <f t="shared" si="0"/>
        <v>69.015075220520188</v>
      </c>
      <c r="F5" s="3">
        <f t="shared" si="1"/>
        <v>80.10933406933421</v>
      </c>
      <c r="G5" s="2">
        <v>59</v>
      </c>
      <c r="H5" s="3">
        <f t="shared" si="2"/>
        <v>-10.015075220520188</v>
      </c>
      <c r="I5" s="3">
        <f t="shared" si="3"/>
        <v>-21.10933406933421</v>
      </c>
      <c r="J5">
        <v>12</v>
      </c>
      <c r="K5">
        <v>24</v>
      </c>
      <c r="L5">
        <v>46</v>
      </c>
      <c r="M5">
        <v>54</v>
      </c>
      <c r="N5" s="1">
        <v>59</v>
      </c>
      <c r="O5">
        <v>93</v>
      </c>
      <c r="P5">
        <v>104</v>
      </c>
      <c r="Q5">
        <v>110</v>
      </c>
      <c r="S5" t="s">
        <v>1</v>
      </c>
      <c r="T5">
        <v>103.91540000000001</v>
      </c>
      <c r="U5">
        <v>146.84270000000001</v>
      </c>
      <c r="V5">
        <v>108.5424</v>
      </c>
      <c r="W5">
        <v>109.3734</v>
      </c>
      <c r="X5" s="1">
        <v>109.0853</v>
      </c>
      <c r="Y5">
        <v>204.9034</v>
      </c>
      <c r="Z5">
        <v>192.64340000000001</v>
      </c>
      <c r="AA5">
        <v>197.78450000000001</v>
      </c>
    </row>
    <row r="6" spans="1:28" x14ac:dyDescent="0.2">
      <c r="A6" s="2" t="s">
        <v>5</v>
      </c>
      <c r="B6" s="2">
        <v>155.25200000000001</v>
      </c>
      <c r="C6" s="2">
        <v>0.439536911555647</v>
      </c>
      <c r="D6" s="2">
        <v>0.57524161911046401</v>
      </c>
      <c r="E6" s="3">
        <f t="shared" si="0"/>
        <v>43.953691155564698</v>
      </c>
      <c r="F6" s="3">
        <f t="shared" si="1"/>
        <v>57.524161911046399</v>
      </c>
      <c r="G6" s="2">
        <v>40</v>
      </c>
      <c r="H6" s="3">
        <f t="shared" si="2"/>
        <v>-3.9536911555646981</v>
      </c>
      <c r="I6" s="3">
        <f t="shared" si="3"/>
        <v>-17.524161911046399</v>
      </c>
      <c r="J6">
        <v>15</v>
      </c>
      <c r="K6">
        <v>15</v>
      </c>
      <c r="L6">
        <v>16</v>
      </c>
      <c r="M6" s="1">
        <v>40</v>
      </c>
      <c r="N6">
        <v>61</v>
      </c>
      <c r="O6">
        <v>73</v>
      </c>
      <c r="P6">
        <v>84</v>
      </c>
      <c r="Q6">
        <v>87</v>
      </c>
      <c r="S6" t="s">
        <v>1</v>
      </c>
      <c r="T6">
        <v>167.5598</v>
      </c>
      <c r="U6">
        <v>167.5598</v>
      </c>
      <c r="V6">
        <v>167.8099</v>
      </c>
      <c r="W6" s="1">
        <v>108.39749999999999</v>
      </c>
      <c r="X6">
        <v>186.0609</v>
      </c>
      <c r="Y6">
        <v>167.21700000000001</v>
      </c>
      <c r="Z6">
        <v>184.08969999999999</v>
      </c>
      <c r="AA6">
        <v>182.97829999999999</v>
      </c>
    </row>
    <row r="7" spans="1:28" x14ac:dyDescent="0.2">
      <c r="A7" s="2" t="s">
        <v>6</v>
      </c>
      <c r="B7" s="2">
        <v>345.31110000000001</v>
      </c>
      <c r="C7" s="2">
        <v>0.44067414983105802</v>
      </c>
      <c r="D7" s="2">
        <v>0.54262261499792197</v>
      </c>
      <c r="E7" s="3">
        <f t="shared" si="0"/>
        <v>44.067414983105799</v>
      </c>
      <c r="F7" s="3">
        <f t="shared" si="1"/>
        <v>54.262261499792196</v>
      </c>
      <c r="G7" s="2">
        <v>39</v>
      </c>
      <c r="H7" s="3">
        <f t="shared" si="2"/>
        <v>-5.0674149831057989</v>
      </c>
      <c r="I7" s="3">
        <f t="shared" si="3"/>
        <v>-15.262261499792196</v>
      </c>
      <c r="J7">
        <v>3</v>
      </c>
      <c r="K7">
        <v>9</v>
      </c>
      <c r="L7">
        <v>16</v>
      </c>
      <c r="M7">
        <v>33</v>
      </c>
      <c r="N7" s="1">
        <v>39</v>
      </c>
      <c r="O7">
        <v>39</v>
      </c>
      <c r="P7">
        <v>60</v>
      </c>
      <c r="Q7">
        <v>60</v>
      </c>
      <c r="S7" t="s">
        <v>1</v>
      </c>
      <c r="T7">
        <v>370.22039999999998</v>
      </c>
      <c r="U7">
        <v>340.87110000000001</v>
      </c>
      <c r="V7">
        <v>356.66059999999999</v>
      </c>
      <c r="W7">
        <v>299.82330000000002</v>
      </c>
      <c r="X7" s="1">
        <v>304.2921</v>
      </c>
      <c r="Y7">
        <v>304.2921</v>
      </c>
      <c r="Z7">
        <v>421.86040000000003</v>
      </c>
      <c r="AA7">
        <v>421.86040000000003</v>
      </c>
    </row>
    <row r="8" spans="1:28" x14ac:dyDescent="0.2">
      <c r="A8" s="2" t="s">
        <v>7</v>
      </c>
      <c r="B8" s="2">
        <v>220.28149999999999</v>
      </c>
      <c r="C8" s="2">
        <v>0.99444375123472994</v>
      </c>
      <c r="D8" s="2">
        <v>1.09326349566342</v>
      </c>
      <c r="E8" s="3">
        <f t="shared" si="0"/>
        <v>99.444375123472994</v>
      </c>
      <c r="F8" s="3">
        <f t="shared" si="1"/>
        <v>109.326349566342</v>
      </c>
      <c r="G8" s="2">
        <v>102</v>
      </c>
      <c r="H8" s="3">
        <f t="shared" si="2"/>
        <v>2.5556248765270055</v>
      </c>
      <c r="I8" s="3">
        <f t="shared" si="3"/>
        <v>-7.3263495663420031</v>
      </c>
      <c r="J8">
        <v>7</v>
      </c>
      <c r="K8">
        <v>15</v>
      </c>
      <c r="L8">
        <v>37</v>
      </c>
      <c r="M8">
        <v>66</v>
      </c>
      <c r="N8">
        <v>66</v>
      </c>
      <c r="O8">
        <v>92</v>
      </c>
      <c r="P8">
        <v>92</v>
      </c>
      <c r="Q8" s="1">
        <v>102</v>
      </c>
      <c r="R8">
        <v>126</v>
      </c>
      <c r="S8" t="s">
        <v>1</v>
      </c>
      <c r="T8">
        <v>213.48759999999999</v>
      </c>
      <c r="U8">
        <v>197.27709999999999</v>
      </c>
      <c r="V8">
        <v>243.09229999999999</v>
      </c>
      <c r="W8">
        <v>215.6711</v>
      </c>
      <c r="X8">
        <v>215.6711</v>
      </c>
      <c r="Y8">
        <v>204.7159</v>
      </c>
      <c r="Z8">
        <v>204.7159</v>
      </c>
      <c r="AA8" s="1">
        <v>202.46109999999999</v>
      </c>
      <c r="AB8">
        <v>284.83199999999999</v>
      </c>
    </row>
    <row r="9" spans="1:28" x14ac:dyDescent="0.2">
      <c r="A9" s="2" t="s">
        <v>8</v>
      </c>
      <c r="B9" s="2">
        <v>266.51130000000001</v>
      </c>
      <c r="C9" s="2">
        <v>1.2823705116925099</v>
      </c>
      <c r="D9" s="2">
        <v>1.34897396017906</v>
      </c>
      <c r="E9" s="3">
        <f t="shared" si="0"/>
        <v>128.237051169251</v>
      </c>
      <c r="F9" s="3">
        <f t="shared" si="1"/>
        <v>134.897396017906</v>
      </c>
      <c r="G9" s="2">
        <v>112</v>
      </c>
      <c r="H9" s="3">
        <f t="shared" si="2"/>
        <v>-16.237051169251004</v>
      </c>
      <c r="I9" s="3">
        <f t="shared" si="3"/>
        <v>-22.897396017906004</v>
      </c>
      <c r="J9">
        <v>18</v>
      </c>
      <c r="K9">
        <v>26</v>
      </c>
      <c r="L9">
        <v>51</v>
      </c>
      <c r="M9">
        <v>64</v>
      </c>
      <c r="N9">
        <v>105</v>
      </c>
      <c r="O9">
        <v>105</v>
      </c>
      <c r="P9" s="1">
        <v>112</v>
      </c>
      <c r="Q9">
        <v>137</v>
      </c>
      <c r="R9">
        <v>137</v>
      </c>
      <c r="S9" t="s">
        <v>1</v>
      </c>
      <c r="T9">
        <v>325.96820000000002</v>
      </c>
      <c r="U9">
        <v>340.43939999999998</v>
      </c>
      <c r="V9">
        <v>275.79079999999999</v>
      </c>
      <c r="W9">
        <v>281.26190000000003</v>
      </c>
      <c r="X9">
        <v>222.9085</v>
      </c>
      <c r="Y9">
        <v>222.9085</v>
      </c>
      <c r="Z9" s="1">
        <v>221.3758</v>
      </c>
      <c r="AA9">
        <v>240.7123</v>
      </c>
      <c r="AB9">
        <v>240.7123</v>
      </c>
    </row>
    <row r="10" spans="1:28" x14ac:dyDescent="0.2">
      <c r="A10" s="2" t="s">
        <v>9</v>
      </c>
      <c r="B10" s="2">
        <v>194.0849</v>
      </c>
      <c r="C10" s="2">
        <v>0.53393353734383797</v>
      </c>
      <c r="D10" s="2">
        <v>0.69675956463926503</v>
      </c>
      <c r="E10" s="3">
        <f t="shared" si="0"/>
        <v>53.393353734383794</v>
      </c>
      <c r="F10" s="3">
        <f t="shared" si="1"/>
        <v>69.675956463926497</v>
      </c>
      <c r="G10" s="2">
        <v>46</v>
      </c>
      <c r="H10" s="3">
        <f t="shared" si="2"/>
        <v>-7.3933537343837941</v>
      </c>
      <c r="I10" s="3">
        <f t="shared" si="3"/>
        <v>-23.675956463926497</v>
      </c>
      <c r="J10">
        <v>7</v>
      </c>
      <c r="K10">
        <v>12</v>
      </c>
      <c r="L10">
        <v>16</v>
      </c>
      <c r="M10">
        <v>31</v>
      </c>
      <c r="N10" s="1">
        <v>46</v>
      </c>
      <c r="O10">
        <v>68</v>
      </c>
      <c r="P10">
        <v>78</v>
      </c>
      <c r="S10" t="s">
        <v>1</v>
      </c>
      <c r="T10">
        <v>122.8789</v>
      </c>
      <c r="U10">
        <v>129.05170000000001</v>
      </c>
      <c r="V10">
        <v>127.04640000000001</v>
      </c>
      <c r="W10">
        <v>176.87880000000001</v>
      </c>
      <c r="X10" s="1">
        <v>125.0393</v>
      </c>
      <c r="Y10">
        <v>278.60419999999999</v>
      </c>
      <c r="Z10">
        <v>259.8861</v>
      </c>
    </row>
    <row r="11" spans="1:28" x14ac:dyDescent="0.2">
      <c r="A11" s="2" t="s">
        <v>10</v>
      </c>
      <c r="B11" s="2">
        <v>152.05510000000001</v>
      </c>
      <c r="C11" s="2">
        <v>0.67261887790276098</v>
      </c>
      <c r="D11" s="2">
        <v>0.76812286035279098</v>
      </c>
      <c r="E11" s="3">
        <f t="shared" si="0"/>
        <v>67.261887790276091</v>
      </c>
      <c r="F11" s="3">
        <f t="shared" si="1"/>
        <v>76.812286035279101</v>
      </c>
      <c r="G11" s="2">
        <v>65</v>
      </c>
      <c r="H11" s="3">
        <f t="shared" si="2"/>
        <v>-2.2618877902760914</v>
      </c>
      <c r="I11" s="3">
        <f t="shared" si="3"/>
        <v>-11.812286035279101</v>
      </c>
      <c r="J11">
        <v>5</v>
      </c>
      <c r="K11">
        <v>8</v>
      </c>
      <c r="L11">
        <v>20</v>
      </c>
      <c r="M11">
        <v>37</v>
      </c>
      <c r="N11">
        <v>49</v>
      </c>
      <c r="O11">
        <v>56</v>
      </c>
      <c r="P11" s="1">
        <v>65</v>
      </c>
      <c r="Q11">
        <v>75</v>
      </c>
      <c r="S11" t="s">
        <v>1</v>
      </c>
      <c r="T11">
        <v>116.468</v>
      </c>
      <c r="U11">
        <v>124.7779</v>
      </c>
      <c r="V11">
        <v>-27.437419999999999</v>
      </c>
      <c r="W11">
        <v>176.34520000000001</v>
      </c>
      <c r="X11">
        <v>142.24619999999999</v>
      </c>
      <c r="Y11">
        <v>147.2038</v>
      </c>
      <c r="Z11" s="1">
        <v>133.4847</v>
      </c>
      <c r="AA11">
        <v>193.89879999999999</v>
      </c>
    </row>
    <row r="12" spans="1:28" x14ac:dyDescent="0.2">
      <c r="A12" s="2" t="s">
        <v>11</v>
      </c>
      <c r="B12" s="2">
        <v>149.7764</v>
      </c>
      <c r="C12" s="2">
        <v>0.107877238934781</v>
      </c>
      <c r="D12" s="2">
        <v>0.22233265677762401</v>
      </c>
      <c r="E12" s="3">
        <f t="shared" si="0"/>
        <v>10.7877238934781</v>
      </c>
      <c r="F12" s="3">
        <f t="shared" si="1"/>
        <v>22.2332656777624</v>
      </c>
      <c r="G12" s="2">
        <v>11</v>
      </c>
      <c r="H12" s="3">
        <f t="shared" si="2"/>
        <v>0.21227610652189988</v>
      </c>
      <c r="I12" s="3">
        <f t="shared" si="3"/>
        <v>-11.2332656777624</v>
      </c>
      <c r="J12">
        <v>3</v>
      </c>
      <c r="K12">
        <v>5</v>
      </c>
      <c r="L12" s="1">
        <v>11</v>
      </c>
      <c r="M12">
        <v>16</v>
      </c>
      <c r="N12">
        <v>16</v>
      </c>
      <c r="O12">
        <v>22</v>
      </c>
      <c r="P12">
        <v>27</v>
      </c>
      <c r="Q12">
        <v>34</v>
      </c>
      <c r="R12">
        <v>37</v>
      </c>
      <c r="S12" t="s">
        <v>1</v>
      </c>
      <c r="T12">
        <v>129.65309999999999</v>
      </c>
      <c r="U12">
        <v>135.91059999999999</v>
      </c>
      <c r="V12" s="1">
        <v>117.6819</v>
      </c>
      <c r="W12">
        <v>137.04949999999999</v>
      </c>
      <c r="X12">
        <v>137.04949999999999</v>
      </c>
      <c r="Y12">
        <v>160.1277</v>
      </c>
      <c r="Z12">
        <v>152.404</v>
      </c>
      <c r="AA12">
        <v>209.3416</v>
      </c>
      <c r="AB12">
        <v>185.50909999999999</v>
      </c>
    </row>
    <row r="13" spans="1:28" x14ac:dyDescent="0.2">
      <c r="A13" s="2" t="s">
        <v>12</v>
      </c>
      <c r="B13" s="2">
        <v>139.32859999999999</v>
      </c>
      <c r="C13" s="2">
        <v>1.4659065903145201</v>
      </c>
      <c r="D13" s="2">
        <v>1.5770807428823499</v>
      </c>
      <c r="E13" s="3">
        <f t="shared" si="0"/>
        <v>146.59065903145202</v>
      </c>
      <c r="F13" s="3">
        <f t="shared" si="1"/>
        <v>157.708074288235</v>
      </c>
      <c r="G13" s="2">
        <v>138</v>
      </c>
      <c r="H13" s="3">
        <f t="shared" si="2"/>
        <v>-8.5906590314520201</v>
      </c>
      <c r="I13" s="3">
        <f t="shared" si="3"/>
        <v>-19.708074288234997</v>
      </c>
      <c r="J13">
        <v>24</v>
      </c>
      <c r="K13">
        <v>33</v>
      </c>
      <c r="L13">
        <v>47</v>
      </c>
      <c r="M13">
        <v>69</v>
      </c>
      <c r="N13">
        <v>94</v>
      </c>
      <c r="O13">
        <v>118</v>
      </c>
      <c r="P13" s="1">
        <v>138</v>
      </c>
      <c r="Q13">
        <v>159</v>
      </c>
      <c r="R13">
        <v>166</v>
      </c>
      <c r="S13" t="s">
        <v>1</v>
      </c>
      <c r="T13">
        <v>111.9731</v>
      </c>
      <c r="U13">
        <v>129.01400000000001</v>
      </c>
      <c r="V13">
        <v>110.28579999999999</v>
      </c>
      <c r="W13">
        <v>152.81630000000001</v>
      </c>
      <c r="X13">
        <v>98.173490000000001</v>
      </c>
      <c r="Y13">
        <v>142.86500000000001</v>
      </c>
      <c r="Z13" s="1">
        <v>102.53789999999999</v>
      </c>
      <c r="AA13">
        <v>195.47139999999999</v>
      </c>
      <c r="AB13">
        <v>179.91380000000001</v>
      </c>
    </row>
    <row r="14" spans="1:28" x14ac:dyDescent="0.2">
      <c r="A14" s="2" t="s">
        <v>13</v>
      </c>
      <c r="B14" s="2">
        <v>154.62039999999999</v>
      </c>
      <c r="C14" s="2">
        <v>0.73581901829284402</v>
      </c>
      <c r="D14" s="2">
        <v>0.778762939398429</v>
      </c>
      <c r="E14" s="3">
        <f t="shared" si="0"/>
        <v>73.581901829284405</v>
      </c>
      <c r="F14" s="3">
        <f t="shared" si="1"/>
        <v>77.876293939842895</v>
      </c>
      <c r="G14" s="2">
        <v>62</v>
      </c>
      <c r="H14" s="3">
        <f t="shared" si="2"/>
        <v>-11.581901829284405</v>
      </c>
      <c r="I14" s="3">
        <f t="shared" si="3"/>
        <v>-15.876293939842895</v>
      </c>
      <c r="J14">
        <v>9</v>
      </c>
      <c r="K14">
        <v>15</v>
      </c>
      <c r="L14">
        <v>29</v>
      </c>
      <c r="M14">
        <v>45</v>
      </c>
      <c r="N14">
        <v>46</v>
      </c>
      <c r="O14" s="1">
        <v>62</v>
      </c>
      <c r="P14">
        <v>78</v>
      </c>
      <c r="Q14">
        <v>83</v>
      </c>
      <c r="R14">
        <v>89</v>
      </c>
      <c r="S14" t="s">
        <v>1</v>
      </c>
      <c r="T14">
        <v>132.05420000000001</v>
      </c>
      <c r="U14">
        <v>60.61112</v>
      </c>
      <c r="V14">
        <v>180.05410000000001</v>
      </c>
      <c r="W14">
        <v>141.82230000000001</v>
      </c>
      <c r="X14">
        <v>141.83519999999999</v>
      </c>
      <c r="Y14" s="1">
        <v>120.3</v>
      </c>
      <c r="Z14">
        <v>169.01410000000001</v>
      </c>
      <c r="AA14">
        <v>164.73840000000001</v>
      </c>
      <c r="AB14">
        <v>186.18119999999999</v>
      </c>
    </row>
    <row r="15" spans="1:28" x14ac:dyDescent="0.2">
      <c r="A15" s="2" t="s">
        <v>14</v>
      </c>
      <c r="B15" s="2">
        <v>220.2071</v>
      </c>
      <c r="C15" s="2">
        <v>1.56034493534087</v>
      </c>
      <c r="D15" s="2">
        <v>1.66048155886072</v>
      </c>
      <c r="E15" s="3">
        <f t="shared" si="0"/>
        <v>156.03449353408701</v>
      </c>
      <c r="F15" s="3">
        <f t="shared" si="1"/>
        <v>166.04815588607201</v>
      </c>
      <c r="G15" s="2">
        <v>141</v>
      </c>
      <c r="H15" s="3">
        <f t="shared" si="2"/>
        <v>-15.034493534087005</v>
      </c>
      <c r="I15" s="3">
        <f t="shared" si="3"/>
        <v>-25.04815588607201</v>
      </c>
      <c r="J15">
        <v>9</v>
      </c>
      <c r="K15">
        <v>21</v>
      </c>
      <c r="L15">
        <v>45</v>
      </c>
      <c r="M15">
        <v>79</v>
      </c>
      <c r="N15">
        <v>109</v>
      </c>
      <c r="O15" s="1">
        <v>141</v>
      </c>
      <c r="P15">
        <v>177</v>
      </c>
      <c r="Q15">
        <v>187</v>
      </c>
      <c r="S15" t="s">
        <v>1</v>
      </c>
      <c r="T15">
        <v>215.47040000000001</v>
      </c>
      <c r="U15">
        <v>196.50210000000001</v>
      </c>
      <c r="V15">
        <v>247.46010000000001</v>
      </c>
      <c r="W15">
        <v>168.839</v>
      </c>
      <c r="X15">
        <v>221.9297</v>
      </c>
      <c r="Y15" s="1">
        <v>140.274</v>
      </c>
      <c r="Z15">
        <v>330.4776</v>
      </c>
      <c r="AA15">
        <v>310.84710000000001</v>
      </c>
    </row>
    <row r="16" spans="1:28" x14ac:dyDescent="0.2">
      <c r="A16" s="2" t="s">
        <v>15</v>
      </c>
      <c r="B16" s="2">
        <v>204.35120000000001</v>
      </c>
      <c r="C16" s="2">
        <v>1.8589032699089401</v>
      </c>
      <c r="D16" s="2">
        <v>1.9695303466740099</v>
      </c>
      <c r="E16" s="3">
        <f t="shared" si="0"/>
        <v>185.89032699089401</v>
      </c>
      <c r="F16" s="3">
        <f t="shared" si="1"/>
        <v>196.953034667401</v>
      </c>
      <c r="G16" s="2">
        <v>166</v>
      </c>
      <c r="H16" s="3">
        <f t="shared" si="2"/>
        <v>-19.89032699089401</v>
      </c>
      <c r="I16" s="3">
        <f t="shared" si="3"/>
        <v>-30.953034667400999</v>
      </c>
      <c r="J16">
        <v>10</v>
      </c>
      <c r="K16">
        <v>27</v>
      </c>
      <c r="L16">
        <v>53</v>
      </c>
      <c r="M16">
        <v>91</v>
      </c>
      <c r="N16">
        <v>111</v>
      </c>
      <c r="O16">
        <v>164</v>
      </c>
      <c r="P16" s="1">
        <v>166</v>
      </c>
      <c r="Q16">
        <v>166</v>
      </c>
      <c r="R16">
        <v>208</v>
      </c>
      <c r="S16" t="s">
        <v>1</v>
      </c>
      <c r="T16">
        <v>247.98060000000001</v>
      </c>
      <c r="U16">
        <v>180.7022</v>
      </c>
      <c r="V16">
        <v>248.0727</v>
      </c>
      <c r="W16">
        <v>186.63399999999999</v>
      </c>
      <c r="X16">
        <v>194.94139999999999</v>
      </c>
      <c r="Y16">
        <v>147.6131</v>
      </c>
      <c r="Z16" s="1">
        <v>147.6404</v>
      </c>
      <c r="AA16">
        <v>147.6404</v>
      </c>
      <c r="AB16">
        <v>338.89299999999997</v>
      </c>
    </row>
    <row r="17" spans="1:28" x14ac:dyDescent="0.2">
      <c r="A17" s="2" t="s">
        <v>16</v>
      </c>
      <c r="B17" s="2">
        <v>249.16390000000001</v>
      </c>
      <c r="C17" s="2">
        <v>0.94061456105727503</v>
      </c>
      <c r="D17" s="2">
        <v>1.0229634606454601</v>
      </c>
      <c r="E17" s="3">
        <f t="shared" si="0"/>
        <v>94.061456105727501</v>
      </c>
      <c r="F17" s="3">
        <f t="shared" si="1"/>
        <v>102.296346064546</v>
      </c>
      <c r="G17" s="2">
        <v>81</v>
      </c>
      <c r="H17" s="3">
        <f t="shared" si="2"/>
        <v>-13.061456105727501</v>
      </c>
      <c r="I17" s="3">
        <f t="shared" si="3"/>
        <v>-21.296346064546</v>
      </c>
      <c r="J17">
        <v>2</v>
      </c>
      <c r="K17">
        <v>5</v>
      </c>
      <c r="L17">
        <v>27</v>
      </c>
      <c r="M17">
        <v>57</v>
      </c>
      <c r="N17">
        <v>57</v>
      </c>
      <c r="O17" s="1">
        <v>81</v>
      </c>
      <c r="P17">
        <v>110</v>
      </c>
      <c r="Q17">
        <v>119</v>
      </c>
      <c r="S17" t="s">
        <v>1</v>
      </c>
      <c r="T17">
        <v>187.71420000000001</v>
      </c>
      <c r="U17">
        <v>186.8408</v>
      </c>
      <c r="V17">
        <v>247.77719999999999</v>
      </c>
      <c r="W17">
        <v>154.15190000000001</v>
      </c>
      <c r="X17">
        <v>154.15190000000001</v>
      </c>
      <c r="Y17" s="1">
        <v>89.236159999999998</v>
      </c>
      <c r="Z17">
        <v>341.12830000000002</v>
      </c>
      <c r="AA17">
        <v>299.58030000000002</v>
      </c>
    </row>
    <row r="18" spans="1:28" x14ac:dyDescent="0.2">
      <c r="A18" s="2" t="s">
        <v>17</v>
      </c>
      <c r="B18" s="2">
        <v>238.6618</v>
      </c>
      <c r="C18" s="2">
        <v>0.62374065920329602</v>
      </c>
      <c r="D18" s="2">
        <v>0.71946011860027903</v>
      </c>
      <c r="E18" s="3">
        <f t="shared" si="0"/>
        <v>62.374065920329599</v>
      </c>
      <c r="F18" s="3">
        <f t="shared" si="1"/>
        <v>71.946011860027909</v>
      </c>
      <c r="G18" s="2">
        <v>57</v>
      </c>
      <c r="H18" s="3">
        <f t="shared" si="2"/>
        <v>-5.3740659203295991</v>
      </c>
      <c r="I18" s="3">
        <f t="shared" si="3"/>
        <v>-14.946011860027909</v>
      </c>
      <c r="J18">
        <v>2</v>
      </c>
      <c r="K18">
        <v>14</v>
      </c>
      <c r="L18">
        <v>24</v>
      </c>
      <c r="M18">
        <v>38</v>
      </c>
      <c r="N18" s="1">
        <v>57</v>
      </c>
      <c r="O18">
        <v>82</v>
      </c>
      <c r="P18">
        <v>82</v>
      </c>
      <c r="Q18">
        <v>87</v>
      </c>
      <c r="R18">
        <v>96</v>
      </c>
      <c r="S18" t="s">
        <v>1</v>
      </c>
      <c r="T18">
        <v>128.09389999999999</v>
      </c>
      <c r="U18">
        <v>199.3329</v>
      </c>
      <c r="V18">
        <v>186.05690000000001</v>
      </c>
      <c r="W18">
        <v>209.49549999999999</v>
      </c>
      <c r="X18" s="1">
        <v>166.66919999999999</v>
      </c>
      <c r="Y18">
        <v>345.1549</v>
      </c>
      <c r="Z18">
        <v>345.1549</v>
      </c>
      <c r="AA18">
        <v>360.33479999999997</v>
      </c>
      <c r="AB18">
        <v>328.80360000000002</v>
      </c>
    </row>
    <row r="19" spans="1:28" x14ac:dyDescent="0.2">
      <c r="A19" s="2" t="s">
        <v>18</v>
      </c>
      <c r="B19" s="2">
        <v>181.7089</v>
      </c>
      <c r="C19" s="2">
        <v>0.29529547453604699</v>
      </c>
      <c r="D19" s="2">
        <v>0.352239902644715</v>
      </c>
      <c r="E19" s="3">
        <f t="shared" si="0"/>
        <v>29.5295474536047</v>
      </c>
      <c r="F19" s="3">
        <f t="shared" si="1"/>
        <v>35.223990264471503</v>
      </c>
      <c r="G19" s="2">
        <v>22</v>
      </c>
      <c r="H19" s="3">
        <f t="shared" si="2"/>
        <v>-7.5295474536046996</v>
      </c>
      <c r="I19" s="3">
        <f t="shared" si="3"/>
        <v>-13.223990264471503</v>
      </c>
      <c r="J19">
        <v>5</v>
      </c>
      <c r="K19">
        <v>15</v>
      </c>
      <c r="L19" s="1">
        <v>22</v>
      </c>
      <c r="M19">
        <v>33</v>
      </c>
      <c r="N19">
        <v>33</v>
      </c>
      <c r="O19">
        <v>63</v>
      </c>
      <c r="P19">
        <v>63</v>
      </c>
      <c r="Q19">
        <v>75</v>
      </c>
      <c r="R19">
        <v>83</v>
      </c>
      <c r="S19" t="s">
        <v>1</v>
      </c>
      <c r="T19">
        <v>132.6695</v>
      </c>
      <c r="U19">
        <v>143.23330000000001</v>
      </c>
      <c r="V19" s="1">
        <v>142.42099999999999</v>
      </c>
      <c r="W19">
        <v>150.22059999999999</v>
      </c>
      <c r="X19">
        <v>150.22059999999999</v>
      </c>
      <c r="Y19">
        <v>209.48759999999999</v>
      </c>
      <c r="Z19">
        <v>209.48759999999999</v>
      </c>
      <c r="AA19">
        <v>224.28739999999999</v>
      </c>
      <c r="AB19">
        <v>216.7955</v>
      </c>
    </row>
    <row r="20" spans="1:28" x14ac:dyDescent="0.2">
      <c r="A20" s="2" t="s">
        <v>19</v>
      </c>
      <c r="B20" s="2">
        <v>229.37469999999999</v>
      </c>
      <c r="C20" s="2">
        <v>0.86331837324184602</v>
      </c>
      <c r="D20" s="2">
        <v>0.969969719072175</v>
      </c>
      <c r="E20" s="3">
        <f t="shared" si="0"/>
        <v>86.331837324184605</v>
      </c>
      <c r="F20" s="3">
        <f t="shared" si="1"/>
        <v>96.9969719072175</v>
      </c>
      <c r="G20" s="2">
        <v>81</v>
      </c>
      <c r="H20" s="3">
        <f t="shared" si="2"/>
        <v>-5.3318373241846047</v>
      </c>
      <c r="I20" s="3">
        <f t="shared" si="3"/>
        <v>-15.9969719072175</v>
      </c>
      <c r="J20">
        <v>13</v>
      </c>
      <c r="K20">
        <v>21</v>
      </c>
      <c r="L20">
        <v>21</v>
      </c>
      <c r="M20">
        <v>42</v>
      </c>
      <c r="N20">
        <v>42</v>
      </c>
      <c r="O20">
        <v>65</v>
      </c>
      <c r="P20">
        <v>65</v>
      </c>
      <c r="Q20" s="1">
        <v>81</v>
      </c>
      <c r="R20">
        <v>95</v>
      </c>
      <c r="S20" t="s">
        <v>1</v>
      </c>
      <c r="T20">
        <v>281.04109999999997</v>
      </c>
      <c r="U20">
        <v>266.68369999999999</v>
      </c>
      <c r="V20">
        <v>266.68369999999999</v>
      </c>
      <c r="W20">
        <v>229.45609999999999</v>
      </c>
      <c r="X20">
        <v>229.45609999999999</v>
      </c>
      <c r="Y20">
        <v>193.8365</v>
      </c>
      <c r="Z20">
        <v>193.8365</v>
      </c>
      <c r="AA20" s="1">
        <v>156.85210000000001</v>
      </c>
      <c r="AB20">
        <v>342.64690000000002</v>
      </c>
    </row>
    <row r="21" spans="1:28" x14ac:dyDescent="0.2">
      <c r="A21" s="2" t="s">
        <v>20</v>
      </c>
      <c r="B21" s="2">
        <v>271.64120000000003</v>
      </c>
      <c r="C21" s="2">
        <v>0.39761703389066699</v>
      </c>
      <c r="D21" s="2">
        <v>0.46614623678456901</v>
      </c>
      <c r="E21" s="3">
        <f t="shared" si="0"/>
        <v>39.761703389066696</v>
      </c>
      <c r="F21" s="3">
        <f t="shared" si="1"/>
        <v>46.614623678456901</v>
      </c>
      <c r="G21" s="2">
        <v>30</v>
      </c>
      <c r="H21" s="3">
        <f t="shared" si="2"/>
        <v>-9.761703389066696</v>
      </c>
      <c r="I21" s="3">
        <f t="shared" si="3"/>
        <v>-16.614623678456901</v>
      </c>
      <c r="J21">
        <v>6</v>
      </c>
      <c r="K21">
        <v>19</v>
      </c>
      <c r="L21" s="1">
        <v>30</v>
      </c>
      <c r="M21">
        <v>30</v>
      </c>
      <c r="N21">
        <v>59</v>
      </c>
      <c r="O21">
        <v>59</v>
      </c>
      <c r="P21">
        <v>75</v>
      </c>
      <c r="Q21">
        <v>84</v>
      </c>
      <c r="S21" t="s">
        <v>1</v>
      </c>
      <c r="T21">
        <v>230.72640000000001</v>
      </c>
      <c r="U21">
        <v>187.0857</v>
      </c>
      <c r="V21" s="1">
        <v>197.02600000000001</v>
      </c>
      <c r="W21">
        <v>197.02600000000001</v>
      </c>
      <c r="X21">
        <v>316.57260000000002</v>
      </c>
      <c r="Y21">
        <v>316.57260000000002</v>
      </c>
      <c r="Z21">
        <v>405.43770000000001</v>
      </c>
      <c r="AA21">
        <v>343.93130000000002</v>
      </c>
    </row>
    <row r="22" spans="1:28" x14ac:dyDescent="0.2">
      <c r="A22" s="2" t="s">
        <v>21</v>
      </c>
      <c r="B22" s="2">
        <v>116.6648</v>
      </c>
      <c r="C22" s="2">
        <v>0.60257149698165702</v>
      </c>
      <c r="D22" s="2">
        <v>0.66584219003946998</v>
      </c>
      <c r="E22" s="3">
        <f t="shared" si="0"/>
        <v>60.257149698165705</v>
      </c>
      <c r="F22" s="3">
        <f t="shared" si="1"/>
        <v>66.584219003946998</v>
      </c>
      <c r="G22" s="2">
        <v>64</v>
      </c>
      <c r="H22" s="3">
        <f t="shared" si="2"/>
        <v>3.7428503018342951</v>
      </c>
      <c r="I22" s="3">
        <f t="shared" si="3"/>
        <v>-2.5842190039469983</v>
      </c>
      <c r="J22">
        <v>5</v>
      </c>
      <c r="K22">
        <v>11</v>
      </c>
      <c r="L22">
        <v>25</v>
      </c>
      <c r="M22">
        <v>46</v>
      </c>
      <c r="N22" s="1">
        <v>64</v>
      </c>
      <c r="O22">
        <v>64</v>
      </c>
      <c r="P22">
        <v>90</v>
      </c>
      <c r="Q22">
        <v>90</v>
      </c>
      <c r="S22" t="s">
        <v>1</v>
      </c>
      <c r="T22">
        <v>114.1611</v>
      </c>
      <c r="U22">
        <v>104.9396</v>
      </c>
      <c r="V22">
        <v>131.3032</v>
      </c>
      <c r="W22">
        <v>99.989630000000005</v>
      </c>
      <c r="X22" s="1">
        <v>105.6632</v>
      </c>
      <c r="Y22">
        <v>105.6632</v>
      </c>
      <c r="Z22">
        <v>126.9688</v>
      </c>
      <c r="AA22">
        <v>126.9688</v>
      </c>
    </row>
    <row r="23" spans="1:28" x14ac:dyDescent="0.2">
      <c r="A23" s="2" t="s">
        <v>22</v>
      </c>
      <c r="B23" s="2">
        <v>191.3854</v>
      </c>
      <c r="C23" s="2">
        <v>0.36003634568012499</v>
      </c>
      <c r="D23" s="2">
        <v>0.56579604136625805</v>
      </c>
      <c r="E23" s="3">
        <f t="shared" si="0"/>
        <v>36.003634568012501</v>
      </c>
      <c r="F23" s="3">
        <f t="shared" si="1"/>
        <v>56.579604136625804</v>
      </c>
      <c r="G23" s="2">
        <v>38</v>
      </c>
      <c r="H23" s="3">
        <f t="shared" si="2"/>
        <v>1.9963654319874991</v>
      </c>
      <c r="I23" s="3">
        <f t="shared" si="3"/>
        <v>-18.579604136625804</v>
      </c>
      <c r="J23">
        <v>9</v>
      </c>
      <c r="K23">
        <v>16</v>
      </c>
      <c r="L23">
        <v>24</v>
      </c>
      <c r="M23">
        <v>26</v>
      </c>
      <c r="N23" s="1">
        <v>38</v>
      </c>
      <c r="O23">
        <v>49</v>
      </c>
      <c r="P23">
        <v>49</v>
      </c>
      <c r="Q23">
        <v>65</v>
      </c>
      <c r="R23">
        <v>65</v>
      </c>
      <c r="S23" t="s">
        <v>1</v>
      </c>
      <c r="T23">
        <v>153.02289999999999</v>
      </c>
      <c r="U23">
        <v>187.3074</v>
      </c>
      <c r="V23">
        <v>179.04689999999999</v>
      </c>
      <c r="W23">
        <v>179.16569999999999</v>
      </c>
      <c r="X23" s="1">
        <v>163.7414</v>
      </c>
      <c r="Y23">
        <v>181.81020000000001</v>
      </c>
      <c r="Z23">
        <v>181.81020000000001</v>
      </c>
      <c r="AA23">
        <v>304.43950000000001</v>
      </c>
      <c r="AB23">
        <v>304.43950000000001</v>
      </c>
    </row>
    <row r="24" spans="1:28" x14ac:dyDescent="0.2">
      <c r="A24" s="2" t="s">
        <v>23</v>
      </c>
      <c r="B24" s="2">
        <v>215.11410000000001</v>
      </c>
      <c r="C24" s="2">
        <v>0.15852370471722901</v>
      </c>
      <c r="D24" s="2">
        <v>0.34182157138369201</v>
      </c>
      <c r="E24" s="3">
        <f t="shared" si="0"/>
        <v>15.852370471722901</v>
      </c>
      <c r="F24" s="3">
        <f t="shared" si="1"/>
        <v>34.182157138369199</v>
      </c>
      <c r="G24" s="2">
        <v>15</v>
      </c>
      <c r="H24" s="3">
        <f t="shared" si="2"/>
        <v>-0.85237047172290126</v>
      </c>
      <c r="I24" s="3">
        <f t="shared" si="3"/>
        <v>-19.182157138369199</v>
      </c>
      <c r="J24">
        <v>9</v>
      </c>
      <c r="K24">
        <v>9</v>
      </c>
      <c r="L24" s="1">
        <v>15</v>
      </c>
      <c r="M24">
        <v>28</v>
      </c>
      <c r="N24">
        <v>28</v>
      </c>
      <c r="O24">
        <v>32</v>
      </c>
      <c r="P24">
        <v>32</v>
      </c>
      <c r="Q24">
        <v>53</v>
      </c>
      <c r="R24">
        <v>55</v>
      </c>
      <c r="S24" t="s">
        <v>1</v>
      </c>
      <c r="T24">
        <v>175.6206</v>
      </c>
      <c r="U24">
        <v>175.6206</v>
      </c>
      <c r="V24" s="1">
        <v>167.38820000000001</v>
      </c>
      <c r="W24">
        <v>183.70349999999999</v>
      </c>
      <c r="X24">
        <v>183.70349999999999</v>
      </c>
      <c r="Y24">
        <v>185.6516</v>
      </c>
      <c r="Z24">
        <v>185.6516</v>
      </c>
      <c r="AA24">
        <v>327.11079999999998</v>
      </c>
      <c r="AB24">
        <v>323.7346</v>
      </c>
    </row>
    <row r="25" spans="1:28" x14ac:dyDescent="0.2">
      <c r="A25" s="2" t="s">
        <v>24</v>
      </c>
      <c r="B25" s="2">
        <v>190.34049999999999</v>
      </c>
      <c r="C25" s="2">
        <v>0.79836610364247895</v>
      </c>
      <c r="D25" s="2">
        <v>0.874949918647835</v>
      </c>
      <c r="E25" s="3">
        <f t="shared" si="0"/>
        <v>79.836610364247889</v>
      </c>
      <c r="F25" s="3">
        <f t="shared" si="1"/>
        <v>87.494991864783501</v>
      </c>
      <c r="G25" s="2">
        <v>73</v>
      </c>
      <c r="H25" s="3">
        <f t="shared" si="2"/>
        <v>-6.836610364247889</v>
      </c>
      <c r="I25" s="3">
        <f t="shared" si="3"/>
        <v>-14.494991864783501</v>
      </c>
      <c r="J25">
        <v>6</v>
      </c>
      <c r="K25">
        <v>15</v>
      </c>
      <c r="L25">
        <v>38</v>
      </c>
      <c r="M25">
        <v>38</v>
      </c>
      <c r="N25">
        <v>54</v>
      </c>
      <c r="O25" s="1">
        <v>73</v>
      </c>
      <c r="P25">
        <v>97</v>
      </c>
      <c r="Q25">
        <v>108</v>
      </c>
      <c r="R25">
        <v>118</v>
      </c>
      <c r="S25" t="s">
        <v>1</v>
      </c>
      <c r="T25">
        <v>177.5745</v>
      </c>
      <c r="U25">
        <v>167.29859999999999</v>
      </c>
      <c r="V25">
        <v>187.66300000000001</v>
      </c>
      <c r="W25">
        <v>187.66300000000001</v>
      </c>
      <c r="X25">
        <v>191.13300000000001</v>
      </c>
      <c r="Y25" s="1">
        <v>182.61750000000001</v>
      </c>
      <c r="Z25">
        <v>210.06549999999999</v>
      </c>
      <c r="AA25">
        <v>201.7817</v>
      </c>
      <c r="AB25">
        <v>224.97450000000001</v>
      </c>
    </row>
    <row r="26" spans="1:28" x14ac:dyDescent="0.2">
      <c r="A26" s="2" t="s">
        <v>25</v>
      </c>
      <c r="B26" s="2">
        <v>212.52500000000001</v>
      </c>
      <c r="C26" s="2">
        <v>0.69733662057941104</v>
      </c>
      <c r="D26" s="2">
        <v>0.864657868578385</v>
      </c>
      <c r="E26" s="3">
        <f t="shared" si="0"/>
        <v>69.733662057941103</v>
      </c>
      <c r="F26" s="3">
        <f t="shared" si="1"/>
        <v>86.465786857838495</v>
      </c>
      <c r="G26" s="2">
        <v>64</v>
      </c>
      <c r="H26" s="3">
        <f t="shared" si="2"/>
        <v>-5.7336620579411033</v>
      </c>
      <c r="I26" s="3">
        <f t="shared" si="3"/>
        <v>-22.465786857838495</v>
      </c>
      <c r="J26">
        <v>8</v>
      </c>
      <c r="K26">
        <v>20</v>
      </c>
      <c r="L26">
        <v>21</v>
      </c>
      <c r="M26">
        <v>44</v>
      </c>
      <c r="N26">
        <v>44</v>
      </c>
      <c r="O26" s="1">
        <v>64</v>
      </c>
      <c r="P26">
        <v>87</v>
      </c>
      <c r="Q26">
        <v>94</v>
      </c>
      <c r="S26" t="s">
        <v>1</v>
      </c>
      <c r="T26">
        <v>224.6771</v>
      </c>
      <c r="U26">
        <v>211.49080000000001</v>
      </c>
      <c r="V26">
        <v>211.49529999999999</v>
      </c>
      <c r="W26">
        <v>187.55119999999999</v>
      </c>
      <c r="X26">
        <v>187.55119999999999</v>
      </c>
      <c r="Y26" s="1">
        <v>155.8665</v>
      </c>
      <c r="Z26">
        <v>307.73090000000002</v>
      </c>
      <c r="AA26">
        <v>285.89920000000001</v>
      </c>
    </row>
    <row r="27" spans="1:28" x14ac:dyDescent="0.2">
      <c r="A27" s="2" t="s">
        <v>26</v>
      </c>
      <c r="B27" s="2">
        <v>172.8023</v>
      </c>
      <c r="C27" s="2">
        <v>0.57970595348657195</v>
      </c>
      <c r="D27" s="2">
        <v>0.74708237355345597</v>
      </c>
      <c r="E27" s="3">
        <f t="shared" si="0"/>
        <v>57.970595348657191</v>
      </c>
      <c r="F27" s="3">
        <f t="shared" si="1"/>
        <v>74.708237355345602</v>
      </c>
      <c r="G27" s="2">
        <v>54</v>
      </c>
      <c r="H27" s="3">
        <f t="shared" si="2"/>
        <v>-3.9705953486571914</v>
      </c>
      <c r="I27" s="3">
        <f t="shared" si="3"/>
        <v>-20.708237355345602</v>
      </c>
      <c r="J27">
        <v>4</v>
      </c>
      <c r="K27">
        <v>12</v>
      </c>
      <c r="L27">
        <v>21</v>
      </c>
      <c r="M27">
        <v>38</v>
      </c>
      <c r="N27" s="1">
        <v>54</v>
      </c>
      <c r="O27">
        <v>66</v>
      </c>
      <c r="P27">
        <v>66</v>
      </c>
      <c r="Q27">
        <v>83</v>
      </c>
      <c r="R27">
        <v>91</v>
      </c>
      <c r="S27" t="s">
        <v>1</v>
      </c>
      <c r="T27">
        <v>124.6317</v>
      </c>
      <c r="U27">
        <v>149.5669</v>
      </c>
      <c r="V27">
        <v>134.2133</v>
      </c>
      <c r="W27">
        <v>173.21850000000001</v>
      </c>
      <c r="X27" s="1">
        <v>151.8244</v>
      </c>
      <c r="Y27">
        <v>170.15549999999999</v>
      </c>
      <c r="Z27">
        <v>170.15549999999999</v>
      </c>
      <c r="AA27">
        <v>227.2758</v>
      </c>
      <c r="AB27">
        <v>192.5856</v>
      </c>
    </row>
    <row r="28" spans="1:28" x14ac:dyDescent="0.2">
      <c r="A28" s="2" t="s">
        <v>27</v>
      </c>
      <c r="B28" s="2">
        <v>273.7758</v>
      </c>
      <c r="C28" s="2">
        <v>1.2025437019346299</v>
      </c>
      <c r="D28" s="2">
        <v>1.31864635153809</v>
      </c>
      <c r="E28" s="3">
        <f t="shared" si="0"/>
        <v>120.25437019346299</v>
      </c>
      <c r="F28" s="3">
        <f t="shared" si="1"/>
        <v>131.86463515380899</v>
      </c>
      <c r="G28" s="2">
        <v>110</v>
      </c>
      <c r="H28" s="3">
        <f t="shared" si="2"/>
        <v>-10.254370193462989</v>
      </c>
      <c r="I28" s="3">
        <f t="shared" si="3"/>
        <v>-21.86463515380899</v>
      </c>
      <c r="J28">
        <v>1</v>
      </c>
      <c r="K28">
        <v>13</v>
      </c>
      <c r="L28">
        <v>20</v>
      </c>
      <c r="M28">
        <v>30</v>
      </c>
      <c r="N28">
        <v>61</v>
      </c>
      <c r="O28">
        <v>85</v>
      </c>
      <c r="P28" s="1">
        <v>110</v>
      </c>
      <c r="Q28">
        <v>124</v>
      </c>
      <c r="R28">
        <v>124</v>
      </c>
      <c r="S28" t="s">
        <v>1</v>
      </c>
      <c r="T28">
        <v>305.90120000000002</v>
      </c>
      <c r="U28">
        <v>324.8458</v>
      </c>
      <c r="V28">
        <v>323.3048</v>
      </c>
      <c r="W28">
        <v>325.82929999999999</v>
      </c>
      <c r="X28">
        <v>243.0189</v>
      </c>
      <c r="Y28">
        <v>310.36040000000003</v>
      </c>
      <c r="Z28" s="1">
        <v>214.42930000000001</v>
      </c>
      <c r="AA28">
        <v>239.60300000000001</v>
      </c>
      <c r="AB28">
        <v>239.60300000000001</v>
      </c>
    </row>
    <row r="29" spans="1:28" x14ac:dyDescent="0.2">
      <c r="A29" s="2" t="s">
        <v>28</v>
      </c>
      <c r="B29" s="2">
        <v>201.02719999999999</v>
      </c>
      <c r="C29" s="2">
        <v>0.49078699999999997</v>
      </c>
      <c r="D29" s="2">
        <v>0.594835</v>
      </c>
      <c r="E29" s="3">
        <f t="shared" si="0"/>
        <v>49.078699999999998</v>
      </c>
      <c r="F29" s="3">
        <f t="shared" si="1"/>
        <v>59.483499999999999</v>
      </c>
      <c r="G29" s="2">
        <v>34</v>
      </c>
      <c r="H29" s="3">
        <f t="shared" si="2"/>
        <v>-15.078699999999998</v>
      </c>
      <c r="I29" s="3">
        <f t="shared" si="3"/>
        <v>-25.483499999999999</v>
      </c>
      <c r="J29">
        <v>8</v>
      </c>
      <c r="K29">
        <v>23</v>
      </c>
      <c r="L29">
        <v>23</v>
      </c>
      <c r="M29" s="1">
        <v>34</v>
      </c>
      <c r="N29">
        <v>66</v>
      </c>
      <c r="O29">
        <v>66</v>
      </c>
      <c r="P29">
        <v>74</v>
      </c>
      <c r="S29" t="s">
        <v>1</v>
      </c>
      <c r="T29">
        <v>183.64109999999999</v>
      </c>
      <c r="U29">
        <v>167.65369999999999</v>
      </c>
      <c r="V29">
        <v>167.65369999999999</v>
      </c>
      <c r="W29" s="1">
        <v>162.24029999999999</v>
      </c>
      <c r="X29">
        <v>242.5025</v>
      </c>
      <c r="Y29">
        <v>242.5025</v>
      </c>
      <c r="Z29">
        <v>248.8801</v>
      </c>
    </row>
    <row r="30" spans="1:28" x14ac:dyDescent="0.2">
      <c r="A30" s="2" t="s">
        <v>29</v>
      </c>
      <c r="B30" s="2">
        <v>160.5384</v>
      </c>
      <c r="C30" s="2">
        <v>0.36223984542978999</v>
      </c>
      <c r="D30" s="2">
        <v>0.47317160870964198</v>
      </c>
      <c r="E30" s="3">
        <f t="shared" si="0"/>
        <v>36.223984542978997</v>
      </c>
      <c r="F30" s="3">
        <f t="shared" si="1"/>
        <v>47.317160870964194</v>
      </c>
      <c r="G30" s="2">
        <v>30</v>
      </c>
      <c r="H30" s="3">
        <f t="shared" si="2"/>
        <v>-6.2239845429789966</v>
      </c>
      <c r="I30" s="3">
        <f t="shared" si="3"/>
        <v>-17.317160870964194</v>
      </c>
      <c r="J30">
        <v>7</v>
      </c>
      <c r="K30">
        <v>12</v>
      </c>
      <c r="L30">
        <v>21</v>
      </c>
      <c r="M30" s="1">
        <v>30</v>
      </c>
      <c r="N30">
        <v>53</v>
      </c>
      <c r="O30">
        <v>53</v>
      </c>
      <c r="P30">
        <v>67</v>
      </c>
      <c r="Q30">
        <v>67</v>
      </c>
      <c r="R30">
        <v>77</v>
      </c>
      <c r="S30" t="s">
        <v>1</v>
      </c>
      <c r="T30">
        <v>109.51649999999999</v>
      </c>
      <c r="U30">
        <v>97.249619999999993</v>
      </c>
      <c r="V30">
        <v>116.2732</v>
      </c>
      <c r="W30" s="1">
        <v>102.828</v>
      </c>
      <c r="X30">
        <v>175.70769999999999</v>
      </c>
      <c r="Y30">
        <v>175.70769999999999</v>
      </c>
      <c r="Z30">
        <v>196.578</v>
      </c>
      <c r="AA30">
        <v>196.578</v>
      </c>
      <c r="AB30">
        <v>247.80959999999999</v>
      </c>
    </row>
    <row r="31" spans="1:28" x14ac:dyDescent="0.2">
      <c r="A31" s="2" t="s">
        <v>30</v>
      </c>
      <c r="B31" s="2">
        <v>252.45959999999999</v>
      </c>
      <c r="C31" s="2">
        <v>0.11852510859078499</v>
      </c>
      <c r="D31" s="2">
        <v>0.24371565443314799</v>
      </c>
      <c r="E31" s="3">
        <f t="shared" si="0"/>
        <v>11.8525108590785</v>
      </c>
      <c r="F31" s="3">
        <f t="shared" si="1"/>
        <v>24.3715654433148</v>
      </c>
      <c r="G31" s="2">
        <v>8</v>
      </c>
      <c r="H31" s="3">
        <f t="shared" si="2"/>
        <v>-3.8525108590784995</v>
      </c>
      <c r="I31" s="3">
        <f t="shared" si="3"/>
        <v>-16.3715654433148</v>
      </c>
      <c r="J31" s="1">
        <v>8</v>
      </c>
      <c r="K31">
        <v>8</v>
      </c>
      <c r="L31">
        <v>12</v>
      </c>
      <c r="M31">
        <v>12</v>
      </c>
      <c r="N31">
        <v>32</v>
      </c>
      <c r="O31">
        <v>42</v>
      </c>
      <c r="P31">
        <v>47</v>
      </c>
      <c r="Q31">
        <v>47</v>
      </c>
      <c r="R31">
        <v>49</v>
      </c>
      <c r="S31" t="s">
        <v>1</v>
      </c>
      <c r="T31" s="1">
        <v>207.10249999999999</v>
      </c>
      <c r="U31">
        <v>207.10249999999999</v>
      </c>
      <c r="V31">
        <v>208.8905</v>
      </c>
      <c r="W31">
        <v>208.8905</v>
      </c>
      <c r="X31">
        <v>326.95650000000001</v>
      </c>
      <c r="Y31">
        <v>296.4228</v>
      </c>
      <c r="Z31">
        <v>314.78649999999999</v>
      </c>
      <c r="AA31">
        <v>314.78649999999999</v>
      </c>
      <c r="AB31">
        <v>323.21260000000001</v>
      </c>
    </row>
    <row r="32" spans="1:28" x14ac:dyDescent="0.2">
      <c r="A32" s="2" t="s">
        <v>31</v>
      </c>
      <c r="B32" s="2">
        <v>271.04640000000001</v>
      </c>
      <c r="C32" s="2">
        <v>2.36505190353101E-2</v>
      </c>
      <c r="D32" s="2">
        <v>5.9222250255917097E-2</v>
      </c>
      <c r="E32" s="3">
        <f t="shared" si="0"/>
        <v>2.3650519035310102</v>
      </c>
      <c r="F32" s="3">
        <f t="shared" si="1"/>
        <v>5.9222250255917093</v>
      </c>
      <c r="G32" s="2">
        <v>2</v>
      </c>
      <c r="H32" s="3">
        <f t="shared" si="2"/>
        <v>-0.36505190353101025</v>
      </c>
      <c r="I32" s="3">
        <f t="shared" si="3"/>
        <v>-3.9222250255917093</v>
      </c>
      <c r="J32" s="1">
        <v>2</v>
      </c>
      <c r="K32">
        <v>2</v>
      </c>
      <c r="L32">
        <v>6</v>
      </c>
      <c r="M32">
        <v>10</v>
      </c>
      <c r="N32">
        <v>17</v>
      </c>
      <c r="O32">
        <v>26</v>
      </c>
      <c r="P32">
        <v>35</v>
      </c>
      <c r="Q32">
        <v>39</v>
      </c>
      <c r="R32">
        <v>39</v>
      </c>
      <c r="S32" t="s">
        <v>1</v>
      </c>
      <c r="T32" s="1">
        <v>253.83099999999999</v>
      </c>
      <c r="U32">
        <v>253.83099999999999</v>
      </c>
      <c r="V32">
        <v>256.69299999999998</v>
      </c>
      <c r="W32">
        <v>254.19800000000001</v>
      </c>
      <c r="X32">
        <v>277.50130000000001</v>
      </c>
      <c r="Y32">
        <v>210.21520000000001</v>
      </c>
      <c r="Z32">
        <v>301.05029999999999</v>
      </c>
      <c r="AA32">
        <v>295.5213</v>
      </c>
      <c r="AB32">
        <v>295.5213</v>
      </c>
    </row>
    <row r="33" spans="1:28" x14ac:dyDescent="0.2">
      <c r="A33" s="2" t="s">
        <v>32</v>
      </c>
      <c r="B33" s="2">
        <v>140.48230000000001</v>
      </c>
      <c r="C33" s="2">
        <v>0.15551372991478701</v>
      </c>
      <c r="D33" s="2">
        <v>0.27918405161013599</v>
      </c>
      <c r="E33" s="3">
        <f t="shared" si="0"/>
        <v>15.551372991478701</v>
      </c>
      <c r="F33" s="3">
        <f t="shared" si="1"/>
        <v>27.918405161013599</v>
      </c>
      <c r="G33" s="2">
        <v>10</v>
      </c>
      <c r="H33" s="3">
        <f t="shared" si="2"/>
        <v>-5.5513729914787007</v>
      </c>
      <c r="I33" s="3">
        <f t="shared" si="3"/>
        <v>-17.918405161013599</v>
      </c>
      <c r="J33">
        <v>5</v>
      </c>
      <c r="K33" s="1">
        <v>10</v>
      </c>
      <c r="L33">
        <v>17</v>
      </c>
      <c r="M33">
        <v>22</v>
      </c>
      <c r="N33">
        <v>29</v>
      </c>
      <c r="O33">
        <v>29</v>
      </c>
      <c r="P33">
        <v>39</v>
      </c>
      <c r="Q33">
        <v>42</v>
      </c>
      <c r="S33" t="s">
        <v>1</v>
      </c>
      <c r="T33">
        <v>151.73429999999999</v>
      </c>
      <c r="U33" s="1">
        <v>127.8359</v>
      </c>
      <c r="V33">
        <v>136.55779999999999</v>
      </c>
      <c r="W33">
        <v>134.11340000000001</v>
      </c>
      <c r="X33">
        <v>136.55090000000001</v>
      </c>
      <c r="Y33">
        <v>136.55090000000001</v>
      </c>
      <c r="Z33">
        <v>157.83019999999999</v>
      </c>
      <c r="AA33">
        <v>152.8672</v>
      </c>
    </row>
    <row r="34" spans="1:28" x14ac:dyDescent="0.2">
      <c r="A34" s="2" t="s">
        <v>33</v>
      </c>
      <c r="B34" s="2">
        <v>173.04320000000001</v>
      </c>
      <c r="C34" s="2">
        <v>1.1591476624538399</v>
      </c>
      <c r="D34" s="2">
        <v>1.26944420377108</v>
      </c>
      <c r="E34" s="3">
        <f t="shared" si="0"/>
        <v>115.91476624538399</v>
      </c>
      <c r="F34" s="3">
        <f t="shared" si="1"/>
        <v>126.944420377108</v>
      </c>
      <c r="G34" s="2">
        <v>114</v>
      </c>
      <c r="H34" s="3">
        <f t="shared" si="2"/>
        <v>-1.9147662453839871</v>
      </c>
      <c r="I34" s="3">
        <f t="shared" si="3"/>
        <v>-12.944420377108003</v>
      </c>
      <c r="J34">
        <v>17</v>
      </c>
      <c r="K34">
        <v>19</v>
      </c>
      <c r="L34">
        <v>30</v>
      </c>
      <c r="M34">
        <v>53</v>
      </c>
      <c r="N34">
        <v>89</v>
      </c>
      <c r="O34">
        <v>96</v>
      </c>
      <c r="P34" s="1">
        <v>114</v>
      </c>
      <c r="Q34">
        <v>135</v>
      </c>
      <c r="R34">
        <v>142</v>
      </c>
      <c r="S34" t="s">
        <v>1</v>
      </c>
      <c r="T34">
        <v>182.43899999999999</v>
      </c>
      <c r="U34">
        <v>182.55170000000001</v>
      </c>
      <c r="V34">
        <v>179.46850000000001</v>
      </c>
      <c r="W34">
        <v>205.4034</v>
      </c>
      <c r="X34">
        <v>154.25040000000001</v>
      </c>
      <c r="Y34">
        <v>154.8057</v>
      </c>
      <c r="Z34" s="1">
        <v>148.58709999999999</v>
      </c>
      <c r="AA34">
        <v>172.85290000000001</v>
      </c>
      <c r="AB34">
        <v>167.78120000000001</v>
      </c>
    </row>
    <row r="35" spans="1:28" x14ac:dyDescent="0.2">
      <c r="A35" s="2" t="s">
        <v>34</v>
      </c>
      <c r="B35" s="2">
        <v>175.9187</v>
      </c>
      <c r="C35" s="2">
        <v>0.60235769701604802</v>
      </c>
      <c r="D35" s="2">
        <v>0.73521387559481999</v>
      </c>
      <c r="E35" s="3">
        <f t="shared" si="0"/>
        <v>60.235769701604802</v>
      </c>
      <c r="F35" s="3">
        <f t="shared" si="1"/>
        <v>73.521387559481994</v>
      </c>
      <c r="G35" s="2">
        <v>58</v>
      </c>
      <c r="H35" s="3">
        <f t="shared" si="2"/>
        <v>-2.2357697016048022</v>
      </c>
      <c r="I35" s="3">
        <f t="shared" si="3"/>
        <v>-15.521387559481994</v>
      </c>
      <c r="J35">
        <v>10</v>
      </c>
      <c r="K35">
        <v>13</v>
      </c>
      <c r="L35">
        <v>22</v>
      </c>
      <c r="M35">
        <v>26</v>
      </c>
      <c r="N35">
        <v>40</v>
      </c>
      <c r="O35">
        <v>54</v>
      </c>
      <c r="P35" s="1">
        <v>58</v>
      </c>
      <c r="Q35">
        <v>72</v>
      </c>
      <c r="R35">
        <v>76</v>
      </c>
      <c r="S35" t="s">
        <v>1</v>
      </c>
      <c r="T35">
        <v>169.06020000000001</v>
      </c>
      <c r="U35">
        <v>169.92339999999999</v>
      </c>
      <c r="V35">
        <v>161.05500000000001</v>
      </c>
      <c r="W35">
        <v>162.21299999999999</v>
      </c>
      <c r="X35">
        <v>143.04929999999999</v>
      </c>
      <c r="Y35">
        <v>166.9873</v>
      </c>
      <c r="Z35" s="1">
        <v>166.27330000000001</v>
      </c>
      <c r="AA35">
        <v>235.25200000000001</v>
      </c>
      <c r="AB35">
        <v>222.07060000000001</v>
      </c>
    </row>
    <row r="36" spans="1:28" x14ac:dyDescent="0.2">
      <c r="A36" s="2" t="s">
        <v>35</v>
      </c>
      <c r="B36" s="2">
        <v>183.11930000000001</v>
      </c>
      <c r="C36" s="2">
        <v>1.1290695907922199</v>
      </c>
      <c r="D36" s="2">
        <v>1.22581471083236</v>
      </c>
      <c r="E36" s="3">
        <f t="shared" si="0"/>
        <v>112.90695907922199</v>
      </c>
      <c r="F36" s="3">
        <f t="shared" si="1"/>
        <v>122.58147108323601</v>
      </c>
      <c r="G36" s="2">
        <v>105</v>
      </c>
      <c r="H36" s="3">
        <f t="shared" si="2"/>
        <v>-7.9069590792219913</v>
      </c>
      <c r="I36" s="3">
        <f t="shared" si="3"/>
        <v>-17.581471083236011</v>
      </c>
      <c r="J36">
        <v>4</v>
      </c>
      <c r="K36">
        <v>19</v>
      </c>
      <c r="L36">
        <v>43</v>
      </c>
      <c r="M36">
        <v>72</v>
      </c>
      <c r="N36" s="1">
        <v>105</v>
      </c>
      <c r="O36">
        <v>140</v>
      </c>
      <c r="P36">
        <v>140</v>
      </c>
      <c r="Q36">
        <v>167</v>
      </c>
      <c r="S36" t="s">
        <v>1</v>
      </c>
      <c r="T36">
        <v>157.07230000000001</v>
      </c>
      <c r="U36">
        <v>181.84280000000001</v>
      </c>
      <c r="V36">
        <v>158.3049</v>
      </c>
      <c r="W36">
        <v>178.5909</v>
      </c>
      <c r="X36" s="1">
        <v>155.9068</v>
      </c>
      <c r="Y36">
        <v>197.27250000000001</v>
      </c>
      <c r="Z36">
        <v>197.27250000000001</v>
      </c>
      <c r="AA36">
        <v>253.89400000000001</v>
      </c>
    </row>
    <row r="37" spans="1:28" x14ac:dyDescent="0.2">
      <c r="A37" s="2" t="s">
        <v>36</v>
      </c>
      <c r="B37" s="2">
        <v>205.96440000000001</v>
      </c>
      <c r="C37" s="2">
        <v>0.38947561258159302</v>
      </c>
      <c r="D37" s="2">
        <v>0.454475122029112</v>
      </c>
      <c r="E37" s="3">
        <f t="shared" si="0"/>
        <v>38.947561258159304</v>
      </c>
      <c r="F37" s="3">
        <f t="shared" si="1"/>
        <v>45.447512202911199</v>
      </c>
      <c r="G37" s="2">
        <v>30</v>
      </c>
      <c r="H37" s="3">
        <f t="shared" si="2"/>
        <v>-8.947561258159304</v>
      </c>
      <c r="I37" s="3">
        <f t="shared" si="3"/>
        <v>-15.447512202911199</v>
      </c>
      <c r="J37">
        <v>2</v>
      </c>
      <c r="K37">
        <v>9</v>
      </c>
      <c r="L37">
        <v>19</v>
      </c>
      <c r="M37" s="1">
        <v>30</v>
      </c>
      <c r="N37">
        <v>44</v>
      </c>
      <c r="O37">
        <v>44</v>
      </c>
      <c r="P37">
        <v>55</v>
      </c>
      <c r="Q37">
        <v>55</v>
      </c>
      <c r="R37">
        <v>67</v>
      </c>
      <c r="S37" t="s">
        <v>1</v>
      </c>
      <c r="T37">
        <v>192.7509</v>
      </c>
      <c r="U37">
        <v>174.0754</v>
      </c>
      <c r="V37">
        <v>190.72649999999999</v>
      </c>
      <c r="W37" s="1">
        <v>179.1019</v>
      </c>
      <c r="X37">
        <v>215.2646</v>
      </c>
      <c r="Y37">
        <v>215.2646</v>
      </c>
      <c r="Z37">
        <v>235.37960000000001</v>
      </c>
      <c r="AA37">
        <v>235.37960000000001</v>
      </c>
      <c r="AB37">
        <v>267.45359999999999</v>
      </c>
    </row>
    <row r="38" spans="1:28" x14ac:dyDescent="0.2">
      <c r="A38" s="2" t="s">
        <v>37</v>
      </c>
      <c r="B38" s="2">
        <v>280.0883</v>
      </c>
      <c r="C38" s="2">
        <v>0.47391800000000001</v>
      </c>
      <c r="D38" s="2">
        <v>0.62800199999999995</v>
      </c>
      <c r="E38" s="3">
        <f t="shared" si="0"/>
        <v>47.391800000000003</v>
      </c>
      <c r="F38" s="3">
        <f t="shared" si="1"/>
        <v>62.800199999999997</v>
      </c>
      <c r="G38" s="2">
        <v>40</v>
      </c>
      <c r="H38" s="3">
        <f t="shared" si="2"/>
        <v>-7.3918000000000035</v>
      </c>
      <c r="I38" s="3">
        <f t="shared" si="3"/>
        <v>-22.800199999999997</v>
      </c>
      <c r="J38">
        <v>13</v>
      </c>
      <c r="K38">
        <v>26</v>
      </c>
      <c r="L38">
        <v>26</v>
      </c>
      <c r="M38" s="1">
        <v>40</v>
      </c>
      <c r="N38">
        <v>53</v>
      </c>
      <c r="O38">
        <v>80</v>
      </c>
      <c r="P38">
        <v>100</v>
      </c>
      <c r="Q38">
        <v>105</v>
      </c>
      <c r="S38" t="s">
        <v>1</v>
      </c>
      <c r="T38">
        <v>360.87400000000002</v>
      </c>
      <c r="U38">
        <v>287.14640000000003</v>
      </c>
      <c r="V38">
        <v>287.14640000000003</v>
      </c>
      <c r="W38" s="1">
        <v>248.42689999999999</v>
      </c>
      <c r="X38">
        <v>259.4425</v>
      </c>
      <c r="Y38">
        <v>149.36099999999999</v>
      </c>
      <c r="Z38">
        <v>257.226</v>
      </c>
      <c r="AA38">
        <v>248.70179999999999</v>
      </c>
    </row>
    <row r="39" spans="1:28" x14ac:dyDescent="0.2">
      <c r="A39" s="2" t="s">
        <v>38</v>
      </c>
      <c r="B39" s="2">
        <v>216.88229999999999</v>
      </c>
      <c r="C39" s="2">
        <v>0.71047037979871397</v>
      </c>
      <c r="D39" s="2">
        <v>0.84018386904162701</v>
      </c>
      <c r="E39" s="3">
        <f t="shared" si="0"/>
        <v>71.047037979871391</v>
      </c>
      <c r="F39" s="3">
        <f t="shared" si="1"/>
        <v>84.018386904162696</v>
      </c>
      <c r="G39" s="2">
        <v>63</v>
      </c>
      <c r="H39" s="3">
        <f t="shared" si="2"/>
        <v>-8.0470379798713907</v>
      </c>
      <c r="I39" s="3">
        <f t="shared" si="3"/>
        <v>-21.018386904162696</v>
      </c>
      <c r="J39">
        <v>7</v>
      </c>
      <c r="K39">
        <v>11</v>
      </c>
      <c r="L39">
        <v>22</v>
      </c>
      <c r="M39">
        <v>41</v>
      </c>
      <c r="N39">
        <v>53</v>
      </c>
      <c r="O39" s="1">
        <v>63</v>
      </c>
      <c r="P39">
        <v>81</v>
      </c>
      <c r="Q39">
        <v>89</v>
      </c>
      <c r="S39" t="s">
        <v>1</v>
      </c>
      <c r="T39">
        <v>211.82480000000001</v>
      </c>
      <c r="U39">
        <v>201.4872</v>
      </c>
      <c r="V39">
        <v>274.74279999999999</v>
      </c>
      <c r="W39">
        <v>151.29900000000001</v>
      </c>
      <c r="X39">
        <v>176.5427</v>
      </c>
      <c r="Y39" s="1">
        <v>159.15369999999999</v>
      </c>
      <c r="Z39">
        <v>296.1705</v>
      </c>
      <c r="AA39">
        <v>243.49709999999999</v>
      </c>
    </row>
    <row r="40" spans="1:28" x14ac:dyDescent="0.2">
      <c r="A40" s="2" t="s">
        <v>39</v>
      </c>
      <c r="B40" s="2">
        <v>158.3289</v>
      </c>
      <c r="C40" s="2">
        <v>0.32060183708892598</v>
      </c>
      <c r="D40" s="2">
        <v>0.39713146940344501</v>
      </c>
      <c r="E40" s="3">
        <f t="shared" si="0"/>
        <v>32.060183708892595</v>
      </c>
      <c r="F40" s="3">
        <f t="shared" si="1"/>
        <v>39.713146940344501</v>
      </c>
      <c r="G40" s="2">
        <v>24</v>
      </c>
      <c r="H40" s="3">
        <f t="shared" si="2"/>
        <v>-8.0601837088925947</v>
      </c>
      <c r="I40" s="3">
        <f t="shared" si="3"/>
        <v>-15.713146940344501</v>
      </c>
      <c r="J40">
        <v>9</v>
      </c>
      <c r="K40">
        <v>18</v>
      </c>
      <c r="L40">
        <v>18</v>
      </c>
      <c r="M40" s="1">
        <v>24</v>
      </c>
      <c r="N40">
        <v>41</v>
      </c>
      <c r="O40">
        <v>52</v>
      </c>
      <c r="P40">
        <v>65</v>
      </c>
      <c r="Q40">
        <v>73</v>
      </c>
      <c r="R40">
        <v>73</v>
      </c>
      <c r="S40" t="s">
        <v>1</v>
      </c>
      <c r="T40">
        <v>161.5367</v>
      </c>
      <c r="U40">
        <v>140.09280000000001</v>
      </c>
      <c r="V40">
        <v>140.09280000000001</v>
      </c>
      <c r="W40" s="1">
        <v>135.85579999999999</v>
      </c>
      <c r="X40">
        <v>177.25880000000001</v>
      </c>
      <c r="Y40">
        <v>156.73480000000001</v>
      </c>
      <c r="Z40">
        <v>186.3811</v>
      </c>
      <c r="AA40">
        <v>174.10489999999999</v>
      </c>
      <c r="AB40">
        <v>174.10489999999999</v>
      </c>
    </row>
    <row r="41" spans="1:28" x14ac:dyDescent="0.2">
      <c r="A41" s="2" t="s">
        <v>40</v>
      </c>
      <c r="B41" s="2">
        <v>175.59960000000001</v>
      </c>
      <c r="C41" s="2">
        <v>0.85795605820937204</v>
      </c>
      <c r="D41" s="2">
        <v>0.92088495366454004</v>
      </c>
      <c r="E41" s="3">
        <f t="shared" si="0"/>
        <v>85.795605820937197</v>
      </c>
      <c r="F41" s="3">
        <f t="shared" si="1"/>
        <v>92.088495366453998</v>
      </c>
      <c r="G41" s="2">
        <v>74</v>
      </c>
      <c r="H41" s="3">
        <f t="shared" si="2"/>
        <v>-11.795605820937197</v>
      </c>
      <c r="I41" s="3">
        <f t="shared" si="3"/>
        <v>-18.088495366453998</v>
      </c>
      <c r="J41">
        <v>10</v>
      </c>
      <c r="K41">
        <v>10</v>
      </c>
      <c r="L41">
        <v>28</v>
      </c>
      <c r="M41">
        <v>42</v>
      </c>
      <c r="N41">
        <v>54</v>
      </c>
      <c r="O41" s="1">
        <v>74</v>
      </c>
      <c r="P41">
        <v>94</v>
      </c>
      <c r="Q41">
        <v>94</v>
      </c>
      <c r="R41">
        <v>106</v>
      </c>
      <c r="S41" t="s">
        <v>1</v>
      </c>
      <c r="T41">
        <v>151.83150000000001</v>
      </c>
      <c r="U41">
        <v>151.83150000000001</v>
      </c>
      <c r="V41">
        <v>185.83260000000001</v>
      </c>
      <c r="W41">
        <v>177.874</v>
      </c>
      <c r="X41">
        <v>182.48050000000001</v>
      </c>
      <c r="Y41" s="1">
        <v>165.00200000000001</v>
      </c>
      <c r="Z41">
        <v>182.90880000000001</v>
      </c>
      <c r="AA41">
        <v>182.90880000000001</v>
      </c>
      <c r="AB41">
        <v>196.3279</v>
      </c>
    </row>
    <row r="42" spans="1:28" x14ac:dyDescent="0.2">
      <c r="A42" s="2" t="s">
        <v>41</v>
      </c>
      <c r="B42" s="2">
        <v>174.84909999999999</v>
      </c>
      <c r="C42" s="2">
        <v>0.57796708453082501</v>
      </c>
      <c r="D42" s="2">
        <v>0.68045930395354504</v>
      </c>
      <c r="E42" s="3">
        <f t="shared" si="0"/>
        <v>57.796708453082502</v>
      </c>
      <c r="F42" s="3">
        <f t="shared" si="1"/>
        <v>68.045930395354503</v>
      </c>
      <c r="G42" s="2">
        <v>54</v>
      </c>
      <c r="H42" s="3">
        <f t="shared" si="2"/>
        <v>-3.7967084530825019</v>
      </c>
      <c r="I42" s="3">
        <f t="shared" si="3"/>
        <v>-14.045930395354503</v>
      </c>
      <c r="J42">
        <v>7</v>
      </c>
      <c r="K42">
        <v>10</v>
      </c>
      <c r="L42">
        <v>30</v>
      </c>
      <c r="M42">
        <v>51</v>
      </c>
      <c r="N42" s="1">
        <v>54</v>
      </c>
      <c r="O42">
        <v>54</v>
      </c>
      <c r="P42">
        <v>85</v>
      </c>
      <c r="Q42">
        <v>85</v>
      </c>
      <c r="R42">
        <v>91</v>
      </c>
      <c r="S42" t="s">
        <v>1</v>
      </c>
      <c r="T42">
        <v>138.39920000000001</v>
      </c>
      <c r="U42">
        <v>137.58879999999999</v>
      </c>
      <c r="V42">
        <v>186.67580000000001</v>
      </c>
      <c r="W42">
        <v>149.5034</v>
      </c>
      <c r="X42" s="1">
        <v>150.64930000000001</v>
      </c>
      <c r="Y42">
        <v>150.64930000000001</v>
      </c>
      <c r="Z42">
        <v>220.51660000000001</v>
      </c>
      <c r="AA42">
        <v>220.51660000000001</v>
      </c>
      <c r="AB42">
        <v>222.88339999999999</v>
      </c>
    </row>
    <row r="43" spans="1:28" x14ac:dyDescent="0.2">
      <c r="A43" s="2" t="s">
        <v>42</v>
      </c>
      <c r="B43" s="2">
        <v>191.4298</v>
      </c>
      <c r="C43" s="2">
        <v>0.60643390317283696</v>
      </c>
      <c r="D43" s="2">
        <v>0.69736420951851097</v>
      </c>
      <c r="E43" s="3">
        <f t="shared" si="0"/>
        <v>60.643390317283696</v>
      </c>
      <c r="F43" s="3">
        <f t="shared" si="1"/>
        <v>69.736420951851102</v>
      </c>
      <c r="G43" s="2">
        <v>49</v>
      </c>
      <c r="H43" s="3">
        <f t="shared" si="2"/>
        <v>-11.643390317283696</v>
      </c>
      <c r="I43" s="3">
        <f t="shared" si="3"/>
        <v>-20.736420951851102</v>
      </c>
      <c r="J43">
        <v>13</v>
      </c>
      <c r="K43">
        <v>15</v>
      </c>
      <c r="L43">
        <v>22</v>
      </c>
      <c r="M43">
        <v>42</v>
      </c>
      <c r="N43" s="1">
        <v>49</v>
      </c>
      <c r="O43">
        <v>75</v>
      </c>
      <c r="P43">
        <v>88</v>
      </c>
      <c r="Q43">
        <v>89</v>
      </c>
      <c r="R43">
        <v>101</v>
      </c>
      <c r="S43" t="s">
        <v>1</v>
      </c>
      <c r="T43">
        <v>155.71270000000001</v>
      </c>
      <c r="U43">
        <v>155.86699999999999</v>
      </c>
      <c r="V43">
        <v>153.8681</v>
      </c>
      <c r="W43">
        <v>177.92070000000001</v>
      </c>
      <c r="X43" s="1">
        <v>176.59520000000001</v>
      </c>
      <c r="Y43">
        <v>224.1687</v>
      </c>
      <c r="Z43">
        <v>216.73840000000001</v>
      </c>
      <c r="AA43">
        <v>216.74459999999999</v>
      </c>
      <c r="AB43">
        <v>197.0711</v>
      </c>
    </row>
    <row r="44" spans="1:28" x14ac:dyDescent="0.2">
      <c r="A44" s="2" t="s">
        <v>43</v>
      </c>
      <c r="B44" s="2">
        <v>208.3263</v>
      </c>
      <c r="C44" s="2">
        <v>0.81222412318930504</v>
      </c>
      <c r="D44" s="2">
        <v>0.90782275783384803</v>
      </c>
      <c r="E44" s="3">
        <f t="shared" si="0"/>
        <v>81.222412318930509</v>
      </c>
      <c r="F44" s="3">
        <f t="shared" si="1"/>
        <v>90.782275783384804</v>
      </c>
      <c r="G44" s="2">
        <v>82</v>
      </c>
      <c r="H44" s="3">
        <f t="shared" si="2"/>
        <v>0.77758768106949105</v>
      </c>
      <c r="I44" s="3">
        <f t="shared" si="3"/>
        <v>-8.7822757833848044</v>
      </c>
      <c r="J44">
        <v>15</v>
      </c>
      <c r="K44">
        <v>26</v>
      </c>
      <c r="L44">
        <v>43</v>
      </c>
      <c r="M44">
        <v>64</v>
      </c>
      <c r="N44" s="1">
        <v>82</v>
      </c>
      <c r="O44">
        <v>107</v>
      </c>
      <c r="P44">
        <v>107</v>
      </c>
      <c r="Q44">
        <v>125</v>
      </c>
      <c r="S44" t="s">
        <v>1</v>
      </c>
      <c r="T44">
        <v>188.35069999999999</v>
      </c>
      <c r="U44">
        <v>209.5849</v>
      </c>
      <c r="V44">
        <v>185.0608</v>
      </c>
      <c r="W44">
        <v>204.96340000000001</v>
      </c>
      <c r="X44" s="1">
        <v>195.40459999999999</v>
      </c>
      <c r="Y44">
        <v>213.05680000000001</v>
      </c>
      <c r="Z44">
        <v>213.05680000000001</v>
      </c>
      <c r="AA44">
        <v>239.5489</v>
      </c>
    </row>
    <row r="45" spans="1:28" x14ac:dyDescent="0.2">
      <c r="A45" s="2" t="s">
        <v>44</v>
      </c>
      <c r="B45" s="2">
        <v>172.77070000000001</v>
      </c>
      <c r="C45" s="2">
        <v>0.94783730348454198</v>
      </c>
      <c r="D45" s="2">
        <v>1.0290936625973299</v>
      </c>
      <c r="E45" s="3">
        <f t="shared" si="0"/>
        <v>94.783730348454199</v>
      </c>
      <c r="F45" s="3">
        <f t="shared" si="1"/>
        <v>102.90936625973299</v>
      </c>
      <c r="G45" s="2">
        <v>82</v>
      </c>
      <c r="H45" s="3">
        <f t="shared" si="2"/>
        <v>-12.783730348454199</v>
      </c>
      <c r="I45" s="3">
        <f t="shared" si="3"/>
        <v>-20.909366259732991</v>
      </c>
      <c r="J45">
        <v>17</v>
      </c>
      <c r="K45">
        <v>17</v>
      </c>
      <c r="L45">
        <v>45</v>
      </c>
      <c r="M45">
        <v>45</v>
      </c>
      <c r="N45" s="1">
        <v>82</v>
      </c>
      <c r="O45">
        <v>114</v>
      </c>
      <c r="P45">
        <v>130</v>
      </c>
      <c r="Q45">
        <v>141</v>
      </c>
      <c r="S45" t="s">
        <v>1</v>
      </c>
      <c r="T45">
        <v>178.61359999999999</v>
      </c>
      <c r="U45">
        <v>178.61359999999999</v>
      </c>
      <c r="V45">
        <v>163.1842</v>
      </c>
      <c r="W45">
        <v>163.1842</v>
      </c>
      <c r="X45" s="1">
        <v>106.7822</v>
      </c>
      <c r="Y45">
        <v>216.60720000000001</v>
      </c>
      <c r="Z45">
        <v>187.52269999999999</v>
      </c>
      <c r="AA45">
        <v>218.11359999999999</v>
      </c>
    </row>
    <row r="46" spans="1:28" x14ac:dyDescent="0.2">
      <c r="A46" s="2" t="s">
        <v>45</v>
      </c>
      <c r="B46" s="2">
        <v>175.84379999999999</v>
      </c>
      <c r="C46" s="2">
        <v>0.86642164136852495</v>
      </c>
      <c r="D46" s="2">
        <v>0.95143477653025599</v>
      </c>
      <c r="E46" s="3">
        <f t="shared" si="0"/>
        <v>86.6421641368525</v>
      </c>
      <c r="F46" s="3">
        <f t="shared" si="1"/>
        <v>95.143477653025599</v>
      </c>
      <c r="G46" s="2">
        <v>74</v>
      </c>
      <c r="H46" s="3">
        <f t="shared" si="2"/>
        <v>-12.6421641368525</v>
      </c>
      <c r="I46" s="3">
        <f t="shared" si="3"/>
        <v>-21.143477653025599</v>
      </c>
      <c r="J46">
        <v>9</v>
      </c>
      <c r="K46">
        <v>9</v>
      </c>
      <c r="L46">
        <v>36</v>
      </c>
      <c r="M46">
        <v>42</v>
      </c>
      <c r="N46" s="1">
        <v>74</v>
      </c>
      <c r="O46">
        <v>103</v>
      </c>
      <c r="P46">
        <v>114</v>
      </c>
      <c r="Q46">
        <v>126</v>
      </c>
      <c r="S46" t="s">
        <v>1</v>
      </c>
      <c r="T46">
        <v>200.98330000000001</v>
      </c>
      <c r="U46">
        <v>200.98330000000001</v>
      </c>
      <c r="V46">
        <v>168.43770000000001</v>
      </c>
      <c r="W46">
        <v>168.82320000000001</v>
      </c>
      <c r="X46" s="1">
        <v>128.47479999999999</v>
      </c>
      <c r="Y46">
        <v>188.77019999999999</v>
      </c>
      <c r="Z46">
        <v>182.25810000000001</v>
      </c>
      <c r="AA46">
        <v>208.6198</v>
      </c>
    </row>
    <row r="47" spans="1:28" x14ac:dyDescent="0.2">
      <c r="A47" s="2" t="s">
        <v>46</v>
      </c>
      <c r="B47" s="2">
        <v>175.89089999999999</v>
      </c>
      <c r="C47" s="2">
        <v>0.81611237700718198</v>
      </c>
      <c r="D47" s="2">
        <v>0.88590446440235304</v>
      </c>
      <c r="E47" s="3">
        <f t="shared" si="0"/>
        <v>81.611237700718192</v>
      </c>
      <c r="F47" s="3">
        <f t="shared" si="1"/>
        <v>88.590446440235297</v>
      </c>
      <c r="G47" s="2">
        <v>67</v>
      </c>
      <c r="H47" s="3">
        <f t="shared" si="2"/>
        <v>-14.611237700718192</v>
      </c>
      <c r="I47" s="3">
        <f t="shared" si="3"/>
        <v>-21.590446440235297</v>
      </c>
      <c r="J47">
        <v>3</v>
      </c>
      <c r="K47">
        <v>16</v>
      </c>
      <c r="L47">
        <v>36</v>
      </c>
      <c r="M47">
        <v>54</v>
      </c>
      <c r="N47">
        <v>54</v>
      </c>
      <c r="O47" s="1">
        <v>67</v>
      </c>
      <c r="P47">
        <v>110</v>
      </c>
      <c r="Q47">
        <v>110</v>
      </c>
      <c r="R47">
        <v>122</v>
      </c>
      <c r="S47" t="s">
        <v>1</v>
      </c>
      <c r="T47">
        <v>179.3108</v>
      </c>
      <c r="U47">
        <v>125.6955</v>
      </c>
      <c r="V47">
        <v>153.38140000000001</v>
      </c>
      <c r="W47">
        <v>138.92349999999999</v>
      </c>
      <c r="X47">
        <v>138.92349999999999</v>
      </c>
      <c r="Y47" s="1">
        <v>130.49119999999999</v>
      </c>
      <c r="Z47">
        <v>256.65480000000002</v>
      </c>
      <c r="AA47">
        <v>256.65480000000002</v>
      </c>
      <c r="AB47">
        <v>272.9058</v>
      </c>
    </row>
    <row r="48" spans="1:28" x14ac:dyDescent="0.2">
      <c r="A48" s="2" t="s">
        <v>47</v>
      </c>
      <c r="B48" s="2">
        <v>112.43470000000001</v>
      </c>
      <c r="C48" s="2">
        <v>0.240343635560062</v>
      </c>
      <c r="D48" s="2">
        <v>0.34561976909099001</v>
      </c>
      <c r="E48" s="3">
        <f t="shared" si="0"/>
        <v>24.034363556006198</v>
      </c>
      <c r="F48" s="3">
        <f t="shared" si="1"/>
        <v>34.561976909099002</v>
      </c>
      <c r="G48" s="2">
        <v>27</v>
      </c>
      <c r="H48" s="3">
        <f t="shared" si="2"/>
        <v>2.9656364439938017</v>
      </c>
      <c r="I48" s="3">
        <f t="shared" si="3"/>
        <v>-7.5619769090990019</v>
      </c>
      <c r="J48" s="1">
        <v>27</v>
      </c>
      <c r="K48">
        <v>28</v>
      </c>
      <c r="L48">
        <v>32</v>
      </c>
      <c r="M48">
        <v>49</v>
      </c>
      <c r="N48">
        <v>49</v>
      </c>
      <c r="O48">
        <v>58</v>
      </c>
      <c r="P48">
        <v>68</v>
      </c>
      <c r="Q48">
        <v>74</v>
      </c>
      <c r="R48">
        <v>76</v>
      </c>
      <c r="S48" t="s">
        <v>1</v>
      </c>
      <c r="T48" s="1">
        <v>94.347189999999998</v>
      </c>
      <c r="U48">
        <v>94.362290000000002</v>
      </c>
      <c r="V48">
        <v>93.554680000000005</v>
      </c>
      <c r="W48">
        <v>116.9522</v>
      </c>
      <c r="X48">
        <v>116.9522</v>
      </c>
      <c r="Y48">
        <v>123.075</v>
      </c>
      <c r="Z48">
        <v>118.3133</v>
      </c>
      <c r="AA48">
        <v>120.23220000000001</v>
      </c>
      <c r="AB48">
        <v>120.0792</v>
      </c>
    </row>
    <row r="49" spans="1:28" x14ac:dyDescent="0.2">
      <c r="A49" s="2" t="s">
        <v>48</v>
      </c>
      <c r="B49" s="2">
        <v>96.242239999999995</v>
      </c>
      <c r="C49" s="2">
        <v>0.192177180729974</v>
      </c>
      <c r="D49" s="2">
        <v>0.31048671814099199</v>
      </c>
      <c r="E49" s="3">
        <f t="shared" si="0"/>
        <v>19.2177180729974</v>
      </c>
      <c r="F49" s="3">
        <f t="shared" si="1"/>
        <v>31.048671814099198</v>
      </c>
      <c r="G49" s="2">
        <v>15</v>
      </c>
      <c r="H49" s="3">
        <f t="shared" si="2"/>
        <v>-4.2177180729973998</v>
      </c>
      <c r="I49" s="3">
        <f t="shared" si="3"/>
        <v>-16.048671814099198</v>
      </c>
      <c r="J49">
        <v>3</v>
      </c>
      <c r="K49">
        <v>6</v>
      </c>
      <c r="L49">
        <v>15</v>
      </c>
      <c r="M49" s="1">
        <v>15</v>
      </c>
      <c r="N49">
        <v>32</v>
      </c>
      <c r="O49">
        <v>32</v>
      </c>
      <c r="P49">
        <v>43</v>
      </c>
      <c r="Q49">
        <v>47</v>
      </c>
      <c r="S49" t="s">
        <v>1</v>
      </c>
      <c r="T49">
        <v>84.946569999999994</v>
      </c>
      <c r="U49">
        <v>83.770259999999993</v>
      </c>
      <c r="V49">
        <v>87.819360000000003</v>
      </c>
      <c r="W49" s="1">
        <v>87.819360000000003</v>
      </c>
      <c r="X49">
        <v>103.7131</v>
      </c>
      <c r="Y49">
        <v>103.7131</v>
      </c>
      <c r="Z49">
        <v>110.67919999999999</v>
      </c>
      <c r="AA49">
        <v>108.63200000000001</v>
      </c>
    </row>
    <row r="50" spans="1:28" x14ac:dyDescent="0.2">
      <c r="A50" s="2" t="s">
        <v>49</v>
      </c>
      <c r="B50" s="2">
        <v>133.42910000000001</v>
      </c>
      <c r="C50" s="2">
        <v>0.37002233720349997</v>
      </c>
      <c r="D50" s="2">
        <v>0.47545986718542499</v>
      </c>
      <c r="E50" s="3">
        <f t="shared" si="0"/>
        <v>37.002233720349999</v>
      </c>
      <c r="F50" s="3">
        <f t="shared" si="1"/>
        <v>47.545986718542501</v>
      </c>
      <c r="G50" s="2">
        <v>43</v>
      </c>
      <c r="H50" s="3">
        <f t="shared" si="2"/>
        <v>5.9977662796500013</v>
      </c>
      <c r="I50" s="3">
        <f t="shared" si="3"/>
        <v>-4.5459867185425011</v>
      </c>
      <c r="J50">
        <v>9</v>
      </c>
      <c r="K50">
        <v>23</v>
      </c>
      <c r="L50">
        <v>23</v>
      </c>
      <c r="M50" s="1">
        <v>43</v>
      </c>
      <c r="N50">
        <v>43</v>
      </c>
      <c r="O50">
        <v>63</v>
      </c>
      <c r="P50">
        <v>71</v>
      </c>
      <c r="Q50">
        <v>76</v>
      </c>
      <c r="S50" t="s">
        <v>1</v>
      </c>
      <c r="T50">
        <v>104.018</v>
      </c>
      <c r="U50">
        <v>116.8903</v>
      </c>
      <c r="V50">
        <v>116.8903</v>
      </c>
      <c r="W50" s="1">
        <v>130.8168</v>
      </c>
      <c r="X50">
        <v>130.8168</v>
      </c>
      <c r="Y50">
        <v>163.89769999999999</v>
      </c>
      <c r="Z50">
        <v>157.21260000000001</v>
      </c>
      <c r="AA50">
        <v>160.32230000000001</v>
      </c>
    </row>
    <row r="51" spans="1:28" x14ac:dyDescent="0.2">
      <c r="A51" s="2" t="s">
        <v>50</v>
      </c>
      <c r="B51" s="2">
        <v>159.2415</v>
      </c>
      <c r="C51" s="2">
        <v>0.850596614813105</v>
      </c>
      <c r="D51" s="2">
        <v>0.920241978161915</v>
      </c>
      <c r="E51" s="3">
        <f t="shared" si="0"/>
        <v>85.059661481310499</v>
      </c>
      <c r="F51" s="3">
        <f t="shared" si="1"/>
        <v>92.024197816191503</v>
      </c>
      <c r="G51" s="2">
        <v>71</v>
      </c>
      <c r="H51" s="3">
        <f t="shared" si="2"/>
        <v>-14.059661481310499</v>
      </c>
      <c r="I51" s="3">
        <f t="shared" si="3"/>
        <v>-21.024197816191503</v>
      </c>
      <c r="J51">
        <v>11</v>
      </c>
      <c r="K51">
        <v>11</v>
      </c>
      <c r="L51">
        <v>40</v>
      </c>
      <c r="M51">
        <v>40</v>
      </c>
      <c r="N51">
        <v>41</v>
      </c>
      <c r="O51" s="1">
        <v>71</v>
      </c>
      <c r="P51">
        <v>95</v>
      </c>
      <c r="Q51">
        <v>107</v>
      </c>
      <c r="R51">
        <v>114</v>
      </c>
      <c r="S51" t="s">
        <v>1</v>
      </c>
      <c r="T51">
        <v>118.4635</v>
      </c>
      <c r="U51">
        <v>118.4635</v>
      </c>
      <c r="V51">
        <v>176.24950000000001</v>
      </c>
      <c r="W51">
        <v>176.24950000000001</v>
      </c>
      <c r="X51">
        <v>176.28469999999999</v>
      </c>
      <c r="Y51" s="1">
        <v>127.1905</v>
      </c>
      <c r="Z51">
        <v>201.4179</v>
      </c>
      <c r="AA51">
        <v>176.35319999999999</v>
      </c>
      <c r="AB51">
        <v>196.0966</v>
      </c>
    </row>
    <row r="52" spans="1:28" x14ac:dyDescent="0.2">
      <c r="A52" s="2" t="s">
        <v>51</v>
      </c>
      <c r="B52" s="2">
        <v>164.21610000000001</v>
      </c>
      <c r="C52" s="2">
        <v>0.55310954130599099</v>
      </c>
      <c r="D52" s="2">
        <v>0.66184754719743899</v>
      </c>
      <c r="E52" s="3">
        <f t="shared" si="0"/>
        <v>55.3109541305991</v>
      </c>
      <c r="F52" s="3">
        <f t="shared" si="1"/>
        <v>66.184754719743893</v>
      </c>
      <c r="G52" s="2">
        <v>44</v>
      </c>
      <c r="H52" s="3">
        <f t="shared" si="2"/>
        <v>-11.3109541305991</v>
      </c>
      <c r="I52" s="3">
        <f t="shared" si="3"/>
        <v>-22.184754719743893</v>
      </c>
      <c r="J52">
        <v>4</v>
      </c>
      <c r="K52">
        <v>12</v>
      </c>
      <c r="L52">
        <v>26</v>
      </c>
      <c r="M52" s="1">
        <v>44</v>
      </c>
      <c r="N52">
        <v>69</v>
      </c>
      <c r="O52">
        <v>69</v>
      </c>
      <c r="P52">
        <v>87</v>
      </c>
      <c r="Q52">
        <v>93</v>
      </c>
      <c r="S52" t="s">
        <v>1</v>
      </c>
      <c r="T52">
        <v>154.06610000000001</v>
      </c>
      <c r="U52">
        <v>123.4448</v>
      </c>
      <c r="V52">
        <v>171.51730000000001</v>
      </c>
      <c r="W52" s="1">
        <v>111.79389999999999</v>
      </c>
      <c r="X52">
        <v>183.57050000000001</v>
      </c>
      <c r="Y52">
        <v>183.57050000000001</v>
      </c>
      <c r="Z52">
        <v>224.83340000000001</v>
      </c>
      <c r="AA52">
        <v>216.17099999999999</v>
      </c>
    </row>
    <row r="53" spans="1:28" x14ac:dyDescent="0.2">
      <c r="A53" s="2" t="s">
        <v>52</v>
      </c>
      <c r="B53" s="2">
        <v>192.4931</v>
      </c>
      <c r="C53" s="2">
        <v>0.94193478844271705</v>
      </c>
      <c r="D53" s="2">
        <v>0.97763857130504805</v>
      </c>
      <c r="E53" s="3">
        <f t="shared" si="0"/>
        <v>94.193478844271709</v>
      </c>
      <c r="F53" s="3">
        <f t="shared" si="1"/>
        <v>97.763857130504803</v>
      </c>
      <c r="G53" s="2">
        <v>84</v>
      </c>
      <c r="H53" s="3">
        <f t="shared" si="2"/>
        <v>-10.193478844271709</v>
      </c>
      <c r="I53" s="3">
        <f t="shared" si="3"/>
        <v>-13.763857130504803</v>
      </c>
      <c r="J53">
        <v>7</v>
      </c>
      <c r="K53">
        <v>18</v>
      </c>
      <c r="L53">
        <v>31</v>
      </c>
      <c r="M53">
        <v>42</v>
      </c>
      <c r="N53">
        <v>64</v>
      </c>
      <c r="O53" s="1">
        <v>84</v>
      </c>
      <c r="P53">
        <v>107</v>
      </c>
      <c r="Q53">
        <v>113</v>
      </c>
      <c r="S53" t="s">
        <v>1</v>
      </c>
      <c r="T53">
        <v>187.47380000000001</v>
      </c>
      <c r="U53">
        <v>155.16839999999999</v>
      </c>
      <c r="V53">
        <v>167.71889999999999</v>
      </c>
      <c r="W53">
        <v>163.3306</v>
      </c>
      <c r="X53">
        <v>196.97659999999999</v>
      </c>
      <c r="Y53" s="1">
        <v>150.96870000000001</v>
      </c>
      <c r="Z53">
        <v>256.47059999999999</v>
      </c>
      <c r="AA53">
        <v>247.60810000000001</v>
      </c>
    </row>
    <row r="54" spans="1:28" x14ac:dyDescent="0.2">
      <c r="A54" s="2" t="s">
        <v>53</v>
      </c>
      <c r="B54" s="2">
        <v>143.22370000000001</v>
      </c>
      <c r="C54" s="2">
        <v>0.72909753394649901</v>
      </c>
      <c r="D54" s="2">
        <v>0.81128326180056398</v>
      </c>
      <c r="E54" s="3">
        <f t="shared" si="0"/>
        <v>72.909753394649897</v>
      </c>
      <c r="F54" s="3">
        <f t="shared" si="1"/>
        <v>81.128326180056405</v>
      </c>
      <c r="G54" s="2">
        <v>68</v>
      </c>
      <c r="H54" s="3">
        <f t="shared" si="2"/>
        <v>-4.909753394649897</v>
      </c>
      <c r="I54" s="3">
        <f t="shared" si="3"/>
        <v>-13.128326180056405</v>
      </c>
      <c r="J54">
        <v>11</v>
      </c>
      <c r="K54">
        <v>11</v>
      </c>
      <c r="L54">
        <v>23</v>
      </c>
      <c r="M54">
        <v>39</v>
      </c>
      <c r="N54">
        <v>43</v>
      </c>
      <c r="O54" s="1">
        <v>68</v>
      </c>
      <c r="P54">
        <v>84</v>
      </c>
      <c r="Q54">
        <v>84</v>
      </c>
      <c r="R54">
        <v>99</v>
      </c>
      <c r="S54" t="s">
        <v>1</v>
      </c>
      <c r="T54">
        <v>149.32210000000001</v>
      </c>
      <c r="U54">
        <v>149.32210000000001</v>
      </c>
      <c r="V54">
        <v>155.55799999999999</v>
      </c>
      <c r="W54">
        <v>149.96449999999999</v>
      </c>
      <c r="X54">
        <v>150.1191</v>
      </c>
      <c r="Y54" s="1">
        <v>124.3254</v>
      </c>
      <c r="Z54">
        <v>134.52600000000001</v>
      </c>
      <c r="AA54">
        <v>134.52600000000001</v>
      </c>
      <c r="AB54">
        <v>176.8049</v>
      </c>
    </row>
    <row r="55" spans="1:28" x14ac:dyDescent="0.2">
      <c r="A55" s="2" t="s">
        <v>54</v>
      </c>
      <c r="B55" s="2">
        <v>170.3749</v>
      </c>
      <c r="C55" s="2">
        <v>0.36276099854801802</v>
      </c>
      <c r="D55" s="2">
        <v>0.43824889013337598</v>
      </c>
      <c r="E55" s="3">
        <f t="shared" si="0"/>
        <v>36.276099854801799</v>
      </c>
      <c r="F55" s="3">
        <f t="shared" si="1"/>
        <v>43.824889013337597</v>
      </c>
      <c r="G55" s="2">
        <v>31</v>
      </c>
      <c r="H55" s="3">
        <f t="shared" si="2"/>
        <v>-5.2760998548017994</v>
      </c>
      <c r="I55" s="3">
        <f t="shared" si="3"/>
        <v>-12.824889013337597</v>
      </c>
      <c r="J55">
        <v>3</v>
      </c>
      <c r="K55">
        <v>13</v>
      </c>
      <c r="L55">
        <v>14</v>
      </c>
      <c r="M55">
        <v>14</v>
      </c>
      <c r="N55" s="1">
        <v>31</v>
      </c>
      <c r="O55">
        <v>45</v>
      </c>
      <c r="P55">
        <v>52</v>
      </c>
      <c r="Q55">
        <v>63</v>
      </c>
      <c r="R55">
        <v>68</v>
      </c>
      <c r="S55" t="s">
        <v>1</v>
      </c>
      <c r="T55">
        <v>155.13460000000001</v>
      </c>
      <c r="U55">
        <v>195.8486</v>
      </c>
      <c r="V55">
        <v>195.05609999999999</v>
      </c>
      <c r="W55">
        <v>195.05609999999999</v>
      </c>
      <c r="X55" s="1">
        <v>146.3125</v>
      </c>
      <c r="Y55">
        <v>168.6208</v>
      </c>
      <c r="Z55">
        <v>162.6705</v>
      </c>
      <c r="AA55">
        <v>188.01769999999999</v>
      </c>
      <c r="AB55">
        <v>177.64099999999999</v>
      </c>
    </row>
    <row r="56" spans="1:28" x14ac:dyDescent="0.2">
      <c r="A56" s="2" t="s">
        <v>55</v>
      </c>
      <c r="B56" s="2">
        <v>313.97949999999997</v>
      </c>
      <c r="C56" s="2">
        <v>0.59187156579801103</v>
      </c>
      <c r="D56" s="2">
        <v>0.65255476821027103</v>
      </c>
      <c r="E56" s="3">
        <f t="shared" si="0"/>
        <v>59.187156579801105</v>
      </c>
      <c r="F56" s="3">
        <f t="shared" si="1"/>
        <v>65.255476821027102</v>
      </c>
      <c r="G56" s="2">
        <v>60</v>
      </c>
      <c r="H56" s="3">
        <f t="shared" si="2"/>
        <v>0.81284342019889522</v>
      </c>
      <c r="I56" s="3">
        <f t="shared" si="3"/>
        <v>-5.2554768210271021</v>
      </c>
      <c r="J56">
        <v>3</v>
      </c>
      <c r="K56">
        <v>10</v>
      </c>
      <c r="L56">
        <v>22</v>
      </c>
      <c r="M56">
        <v>32</v>
      </c>
      <c r="N56">
        <v>43</v>
      </c>
      <c r="O56" s="1">
        <v>60</v>
      </c>
      <c r="P56">
        <v>76</v>
      </c>
      <c r="Q56">
        <v>76</v>
      </c>
      <c r="R56">
        <v>82</v>
      </c>
      <c r="S56" t="s">
        <v>1</v>
      </c>
      <c r="T56">
        <v>328.28460000000001</v>
      </c>
      <c r="U56">
        <v>291.37869999999998</v>
      </c>
      <c r="V56">
        <v>323.28429999999997</v>
      </c>
      <c r="W56">
        <v>314.74930000000001</v>
      </c>
      <c r="X56">
        <v>323.05669999999998</v>
      </c>
      <c r="Y56" s="1">
        <v>288.51130000000001</v>
      </c>
      <c r="Z56">
        <v>335.71510000000001</v>
      </c>
      <c r="AA56">
        <v>335.71510000000001</v>
      </c>
      <c r="AB56">
        <v>351.29090000000002</v>
      </c>
    </row>
    <row r="57" spans="1:28" x14ac:dyDescent="0.2">
      <c r="A57" s="2" t="s">
        <v>56</v>
      </c>
      <c r="B57" s="2">
        <v>153.4462</v>
      </c>
      <c r="C57" s="2">
        <v>0.27599781152023301</v>
      </c>
      <c r="D57" s="2">
        <v>0.32658616664757101</v>
      </c>
      <c r="E57" s="3">
        <f t="shared" si="0"/>
        <v>27.599781152023301</v>
      </c>
      <c r="F57" s="3">
        <f t="shared" si="1"/>
        <v>32.658616664757098</v>
      </c>
      <c r="G57" s="2">
        <v>33</v>
      </c>
      <c r="H57" s="3">
        <f t="shared" si="2"/>
        <v>5.4002188479766993</v>
      </c>
      <c r="I57" s="3">
        <f t="shared" si="3"/>
        <v>0.34138333524290232</v>
      </c>
      <c r="J57">
        <v>5</v>
      </c>
      <c r="K57">
        <v>7</v>
      </c>
      <c r="L57">
        <v>12</v>
      </c>
      <c r="M57">
        <v>12</v>
      </c>
      <c r="N57">
        <v>18</v>
      </c>
      <c r="O57">
        <v>26</v>
      </c>
      <c r="P57" s="1">
        <v>33</v>
      </c>
      <c r="Q57">
        <v>38</v>
      </c>
      <c r="R57">
        <v>41</v>
      </c>
      <c r="S57" t="s">
        <v>1</v>
      </c>
      <c r="T57">
        <v>165.44489999999999</v>
      </c>
      <c r="U57">
        <v>169.56270000000001</v>
      </c>
      <c r="V57">
        <v>157.99260000000001</v>
      </c>
      <c r="W57">
        <v>157.99260000000001</v>
      </c>
      <c r="X57">
        <v>141.3785</v>
      </c>
      <c r="Y57">
        <v>161.16229999999999</v>
      </c>
      <c r="Z57" s="1">
        <v>132.07230000000001</v>
      </c>
      <c r="AA57">
        <v>168.4034</v>
      </c>
      <c r="AB57">
        <v>163.69900000000001</v>
      </c>
    </row>
    <row r="58" spans="1:28" x14ac:dyDescent="0.2">
      <c r="A58" s="2" t="s">
        <v>57</v>
      </c>
      <c r="B58" s="2">
        <v>234.98320000000001</v>
      </c>
      <c r="C58" s="2">
        <v>0.138708762070401</v>
      </c>
      <c r="D58" s="2">
        <v>0.19502669120812099</v>
      </c>
      <c r="E58" s="3">
        <f t="shared" si="0"/>
        <v>13.8708762070401</v>
      </c>
      <c r="F58" s="3">
        <f t="shared" si="1"/>
        <v>19.502669120812101</v>
      </c>
      <c r="G58" s="2">
        <v>9</v>
      </c>
      <c r="H58" s="3">
        <f t="shared" si="2"/>
        <v>-4.8708762070400997</v>
      </c>
      <c r="I58" s="3">
        <f t="shared" si="3"/>
        <v>-10.502669120812101</v>
      </c>
      <c r="J58">
        <v>2</v>
      </c>
      <c r="K58">
        <v>4</v>
      </c>
      <c r="L58" s="1">
        <v>9</v>
      </c>
      <c r="M58">
        <v>22</v>
      </c>
      <c r="N58">
        <v>33</v>
      </c>
      <c r="O58">
        <v>39</v>
      </c>
      <c r="P58">
        <v>39</v>
      </c>
      <c r="Q58">
        <v>49</v>
      </c>
      <c r="S58" t="s">
        <v>1</v>
      </c>
      <c r="T58">
        <v>184.42490000000001</v>
      </c>
      <c r="U58">
        <v>186.3091</v>
      </c>
      <c r="V58" s="1">
        <v>174.77590000000001</v>
      </c>
      <c r="W58">
        <v>301.8723</v>
      </c>
      <c r="X58">
        <v>262.39749999999998</v>
      </c>
      <c r="Y58">
        <v>266.7715</v>
      </c>
      <c r="Z58">
        <v>266.7715</v>
      </c>
      <c r="AA58">
        <v>300.10809999999998</v>
      </c>
    </row>
    <row r="59" spans="1:28" x14ac:dyDescent="0.2">
      <c r="A59" s="2" t="s">
        <v>58</v>
      </c>
      <c r="B59" s="2">
        <v>159.3192</v>
      </c>
      <c r="C59" s="2">
        <v>0.75778256846854397</v>
      </c>
      <c r="D59" s="2">
        <v>0.86480186518359603</v>
      </c>
      <c r="E59" s="3">
        <f t="shared" si="0"/>
        <v>75.77825684685439</v>
      </c>
      <c r="F59" s="3">
        <f t="shared" si="1"/>
        <v>86.480186518359602</v>
      </c>
      <c r="G59" s="2">
        <v>69</v>
      </c>
      <c r="H59" s="3">
        <f t="shared" si="2"/>
        <v>-6.77825684685439</v>
      </c>
      <c r="I59" s="3">
        <f t="shared" si="3"/>
        <v>-17.480186518359602</v>
      </c>
      <c r="J59">
        <v>4</v>
      </c>
      <c r="K59">
        <v>14</v>
      </c>
      <c r="L59">
        <v>33</v>
      </c>
      <c r="M59">
        <v>62</v>
      </c>
      <c r="N59">
        <v>69</v>
      </c>
      <c r="O59" s="1">
        <v>69</v>
      </c>
      <c r="P59">
        <v>102</v>
      </c>
      <c r="Q59">
        <v>102</v>
      </c>
      <c r="R59">
        <v>115</v>
      </c>
      <c r="S59" t="s">
        <v>1</v>
      </c>
      <c r="T59">
        <v>164.35509999999999</v>
      </c>
      <c r="U59">
        <v>126.1525</v>
      </c>
      <c r="V59">
        <v>178.67910000000001</v>
      </c>
      <c r="W59">
        <v>123.5245</v>
      </c>
      <c r="X59">
        <v>128.4982</v>
      </c>
      <c r="Y59" s="1">
        <v>128.4982</v>
      </c>
      <c r="Z59">
        <v>187.26429999999999</v>
      </c>
      <c r="AA59">
        <v>187.26429999999999</v>
      </c>
      <c r="AB59">
        <v>198.47730000000001</v>
      </c>
    </row>
    <row r="60" spans="1:28" x14ac:dyDescent="0.2">
      <c r="A60" s="2" t="s">
        <v>59</v>
      </c>
      <c r="B60" s="2">
        <v>128.63249999999999</v>
      </c>
      <c r="C60" s="2">
        <v>1.2367418213591199</v>
      </c>
      <c r="D60" s="2">
        <v>1.35412105844762</v>
      </c>
      <c r="E60" s="3">
        <f t="shared" si="0"/>
        <v>123.67418213591199</v>
      </c>
      <c r="F60" s="3">
        <f t="shared" si="1"/>
        <v>135.41210584476201</v>
      </c>
      <c r="G60" s="2">
        <v>106</v>
      </c>
      <c r="H60" s="3">
        <f t="shared" si="2"/>
        <v>-17.674182135911991</v>
      </c>
      <c r="I60" s="3">
        <f t="shared" si="3"/>
        <v>-29.41210584476201</v>
      </c>
      <c r="J60">
        <v>17</v>
      </c>
      <c r="K60">
        <v>17</v>
      </c>
      <c r="L60">
        <v>40</v>
      </c>
      <c r="M60">
        <v>73</v>
      </c>
      <c r="N60" s="1">
        <v>106</v>
      </c>
      <c r="O60">
        <v>137</v>
      </c>
      <c r="P60">
        <v>137</v>
      </c>
      <c r="Q60">
        <v>154</v>
      </c>
      <c r="S60" t="s">
        <v>1</v>
      </c>
      <c r="T60">
        <v>114.4285</v>
      </c>
      <c r="U60">
        <v>114.4285</v>
      </c>
      <c r="V60">
        <v>104.6628</v>
      </c>
      <c r="W60">
        <v>137.59790000000001</v>
      </c>
      <c r="X60" s="1">
        <v>100.6575</v>
      </c>
      <c r="Y60">
        <v>153.5592</v>
      </c>
      <c r="Z60">
        <v>153.5592</v>
      </c>
      <c r="AA60">
        <v>199.62440000000001</v>
      </c>
    </row>
    <row r="61" spans="1:28" x14ac:dyDescent="0.2">
      <c r="A61" s="2" t="s">
        <v>60</v>
      </c>
      <c r="B61" s="2">
        <v>161.36680000000001</v>
      </c>
      <c r="C61" s="2">
        <v>1.0014558350849501</v>
      </c>
      <c r="D61" s="2">
        <v>1.0698124722265601</v>
      </c>
      <c r="E61" s="3">
        <f t="shared" si="0"/>
        <v>100.14558350849501</v>
      </c>
      <c r="F61" s="3">
        <f t="shared" si="1"/>
        <v>106.98124722265601</v>
      </c>
      <c r="G61" s="2">
        <v>82</v>
      </c>
      <c r="H61" s="3">
        <f t="shared" si="2"/>
        <v>-18.145583508495008</v>
      </c>
      <c r="I61" s="3">
        <f t="shared" si="3"/>
        <v>-24.981247222656009</v>
      </c>
      <c r="J61">
        <v>6</v>
      </c>
      <c r="K61">
        <v>7</v>
      </c>
      <c r="L61">
        <v>24</v>
      </c>
      <c r="M61">
        <v>51</v>
      </c>
      <c r="N61" s="1">
        <v>82</v>
      </c>
      <c r="O61">
        <v>122</v>
      </c>
      <c r="P61">
        <v>122</v>
      </c>
      <c r="Q61">
        <v>134</v>
      </c>
      <c r="R61">
        <v>148</v>
      </c>
      <c r="S61" t="s">
        <v>1</v>
      </c>
      <c r="T61">
        <v>148.1557</v>
      </c>
      <c r="U61">
        <v>148.16890000000001</v>
      </c>
      <c r="V61">
        <v>137.1311</v>
      </c>
      <c r="W61">
        <v>170.5461</v>
      </c>
      <c r="X61" s="1">
        <v>131.40440000000001</v>
      </c>
      <c r="Y61">
        <v>187.93</v>
      </c>
      <c r="Z61">
        <v>187.93</v>
      </c>
      <c r="AA61">
        <v>193.1397</v>
      </c>
      <c r="AB61">
        <v>183.34540000000001</v>
      </c>
    </row>
    <row r="62" spans="1:28" x14ac:dyDescent="0.2">
      <c r="A62" s="2" t="s">
        <v>61</v>
      </c>
      <c r="B62" s="2">
        <v>137.90350000000001</v>
      </c>
      <c r="C62" s="2">
        <v>1.1361889456240299</v>
      </c>
      <c r="D62" s="2">
        <v>1.2507143417869799</v>
      </c>
      <c r="E62" s="3">
        <f t="shared" si="0"/>
        <v>113.618894562403</v>
      </c>
      <c r="F62" s="3">
        <f t="shared" si="1"/>
        <v>125.071434178698</v>
      </c>
      <c r="G62" s="2">
        <v>107</v>
      </c>
      <c r="H62" s="3">
        <f t="shared" si="2"/>
        <v>-6.6188945624029998</v>
      </c>
      <c r="I62" s="3">
        <f t="shared" si="3"/>
        <v>-18.071434178697999</v>
      </c>
      <c r="J62">
        <v>4</v>
      </c>
      <c r="K62">
        <v>12</v>
      </c>
      <c r="L62">
        <v>33</v>
      </c>
      <c r="M62">
        <v>60</v>
      </c>
      <c r="N62">
        <v>82</v>
      </c>
      <c r="O62" s="1">
        <v>107</v>
      </c>
      <c r="P62">
        <v>143</v>
      </c>
      <c r="Q62">
        <v>151</v>
      </c>
      <c r="R62">
        <v>159</v>
      </c>
      <c r="S62" t="s">
        <v>1</v>
      </c>
      <c r="T62">
        <v>126.5536</v>
      </c>
      <c r="U62">
        <v>119.7878</v>
      </c>
      <c r="V62">
        <v>149.0215</v>
      </c>
      <c r="W62">
        <v>119.0117</v>
      </c>
      <c r="X62">
        <v>132.91</v>
      </c>
      <c r="Y62" s="1">
        <v>111.9825</v>
      </c>
      <c r="Z62">
        <v>175.93090000000001</v>
      </c>
      <c r="AA62">
        <v>174.60210000000001</v>
      </c>
      <c r="AB62">
        <v>177.0093</v>
      </c>
    </row>
    <row r="63" spans="1:28" x14ac:dyDescent="0.2">
      <c r="A63" s="2" t="s">
        <v>62</v>
      </c>
      <c r="B63" s="2">
        <v>139.29409999999999</v>
      </c>
      <c r="C63" s="2">
        <v>0.999523965931431</v>
      </c>
      <c r="D63" s="2">
        <v>1.08813160733368</v>
      </c>
      <c r="E63" s="3">
        <f t="shared" si="0"/>
        <v>99.952396593143106</v>
      </c>
      <c r="F63" s="3">
        <f t="shared" si="1"/>
        <v>108.81316073336799</v>
      </c>
      <c r="G63" s="2">
        <v>86</v>
      </c>
      <c r="H63" s="3">
        <f t="shared" si="2"/>
        <v>-13.952396593143106</v>
      </c>
      <c r="I63" s="3">
        <f t="shared" si="3"/>
        <v>-22.813160733367994</v>
      </c>
      <c r="J63">
        <v>11</v>
      </c>
      <c r="K63">
        <v>20</v>
      </c>
      <c r="L63">
        <v>34</v>
      </c>
      <c r="M63">
        <v>60</v>
      </c>
      <c r="N63" s="1">
        <v>86</v>
      </c>
      <c r="O63">
        <v>122</v>
      </c>
      <c r="P63">
        <v>123</v>
      </c>
      <c r="Q63">
        <v>139</v>
      </c>
      <c r="S63" t="s">
        <v>1</v>
      </c>
      <c r="T63">
        <v>119.12009999999999</v>
      </c>
      <c r="U63">
        <v>123.24460000000001</v>
      </c>
      <c r="V63">
        <v>117.24679999999999</v>
      </c>
      <c r="W63">
        <v>140.35599999999999</v>
      </c>
      <c r="X63" s="1">
        <v>113.9027</v>
      </c>
      <c r="Y63">
        <v>170.17410000000001</v>
      </c>
      <c r="Z63">
        <v>170.17160000000001</v>
      </c>
      <c r="AA63">
        <v>183.7167</v>
      </c>
    </row>
    <row r="64" spans="1:28" x14ac:dyDescent="0.2">
      <c r="A64" s="2" t="s">
        <v>63</v>
      </c>
      <c r="B64" s="2">
        <v>160.7329</v>
      </c>
      <c r="C64" s="2">
        <v>0.204271600237071</v>
      </c>
      <c r="D64" s="2">
        <v>0.29711601492564399</v>
      </c>
      <c r="E64" s="3">
        <f t="shared" si="0"/>
        <v>20.427160023707099</v>
      </c>
      <c r="F64" s="3">
        <f t="shared" si="1"/>
        <v>29.711601492564398</v>
      </c>
      <c r="G64" s="2">
        <v>23</v>
      </c>
      <c r="H64" s="3">
        <f t="shared" si="2"/>
        <v>2.5728399762929008</v>
      </c>
      <c r="I64" s="3">
        <f t="shared" si="3"/>
        <v>-6.7116014925643981</v>
      </c>
      <c r="J64">
        <v>3</v>
      </c>
      <c r="K64">
        <v>6</v>
      </c>
      <c r="L64">
        <v>18</v>
      </c>
      <c r="M64" s="1">
        <v>23</v>
      </c>
      <c r="N64">
        <v>41</v>
      </c>
      <c r="O64">
        <v>41</v>
      </c>
      <c r="P64">
        <v>51</v>
      </c>
      <c r="Q64">
        <v>57</v>
      </c>
      <c r="S64" t="s">
        <v>1</v>
      </c>
      <c r="T64">
        <v>119.81789999999999</v>
      </c>
      <c r="U64">
        <v>114.336</v>
      </c>
      <c r="V64">
        <v>146.2199</v>
      </c>
      <c r="W64" s="1">
        <v>144.04589999999999</v>
      </c>
      <c r="X64">
        <v>179.48310000000001</v>
      </c>
      <c r="Y64">
        <v>179.48310000000001</v>
      </c>
      <c r="Z64">
        <v>190.6627</v>
      </c>
      <c r="AA64">
        <v>181.5162</v>
      </c>
    </row>
    <row r="65" spans="1:28" x14ac:dyDescent="0.2">
      <c r="A65" s="2" t="s">
        <v>64</v>
      </c>
      <c r="B65" s="2">
        <v>133.4179</v>
      </c>
      <c r="C65" s="2">
        <v>1.3306752082137601</v>
      </c>
      <c r="D65" s="2">
        <v>1.40026595761198</v>
      </c>
      <c r="E65" s="3">
        <f t="shared" si="0"/>
        <v>133.06752082137601</v>
      </c>
      <c r="F65" s="3">
        <f t="shared" si="1"/>
        <v>140.026595761198</v>
      </c>
      <c r="G65" s="2">
        <v>121</v>
      </c>
      <c r="H65" s="3">
        <f t="shared" si="2"/>
        <v>-12.067520821376007</v>
      </c>
      <c r="I65" s="3">
        <f t="shared" si="3"/>
        <v>-19.026595761197996</v>
      </c>
      <c r="J65">
        <v>12</v>
      </c>
      <c r="K65">
        <v>25</v>
      </c>
      <c r="L65">
        <v>48</v>
      </c>
      <c r="M65">
        <v>77</v>
      </c>
      <c r="N65">
        <v>102</v>
      </c>
      <c r="O65" s="1">
        <v>121</v>
      </c>
      <c r="P65">
        <v>154</v>
      </c>
      <c r="Q65">
        <v>154</v>
      </c>
      <c r="S65" t="s">
        <v>1</v>
      </c>
      <c r="T65">
        <v>128.36760000000001</v>
      </c>
      <c r="U65">
        <v>114.6974</v>
      </c>
      <c r="V65">
        <v>140.22989999999999</v>
      </c>
      <c r="W65">
        <v>113.99809999999999</v>
      </c>
      <c r="X65">
        <v>129.26820000000001</v>
      </c>
      <c r="Y65" s="1">
        <v>118.6211</v>
      </c>
      <c r="Z65">
        <v>183.22620000000001</v>
      </c>
      <c r="AA65">
        <v>183.22620000000001</v>
      </c>
    </row>
    <row r="66" spans="1:28" x14ac:dyDescent="0.2">
      <c r="A66" s="2" t="s">
        <v>65</v>
      </c>
      <c r="B66" s="2">
        <v>144.59209999999999</v>
      </c>
      <c r="C66" s="2">
        <v>1.26898730051311</v>
      </c>
      <c r="D66" s="2">
        <v>1.34033524503799</v>
      </c>
      <c r="E66" s="3">
        <f t="shared" si="0"/>
        <v>126.89873005131101</v>
      </c>
      <c r="F66" s="3">
        <f t="shared" si="1"/>
        <v>134.03352450379899</v>
      </c>
      <c r="G66" s="2">
        <v>105</v>
      </c>
      <c r="H66" s="3">
        <f t="shared" si="2"/>
        <v>-21.898730051311006</v>
      </c>
      <c r="I66" s="3">
        <f t="shared" si="3"/>
        <v>-29.033524503798986</v>
      </c>
      <c r="J66">
        <v>9</v>
      </c>
      <c r="K66">
        <v>19</v>
      </c>
      <c r="L66">
        <v>42</v>
      </c>
      <c r="M66">
        <v>71</v>
      </c>
      <c r="N66" s="1">
        <v>105</v>
      </c>
      <c r="O66">
        <v>148</v>
      </c>
      <c r="P66">
        <v>155</v>
      </c>
      <c r="Q66">
        <v>166</v>
      </c>
      <c r="S66" t="s">
        <v>1</v>
      </c>
      <c r="T66">
        <v>137.96129999999999</v>
      </c>
      <c r="U66">
        <v>145.88409999999999</v>
      </c>
      <c r="V66">
        <v>121.55459999999999</v>
      </c>
      <c r="W66">
        <v>156.80109999999999</v>
      </c>
      <c r="X66" s="1">
        <v>115.786</v>
      </c>
      <c r="Y66">
        <v>178.4956</v>
      </c>
      <c r="Z66">
        <v>177.93510000000001</v>
      </c>
      <c r="AA66">
        <v>180.42779999999999</v>
      </c>
    </row>
    <row r="67" spans="1:28" x14ac:dyDescent="0.2">
      <c r="A67" s="2" t="s">
        <v>66</v>
      </c>
      <c r="B67" s="2">
        <v>175.99160000000001</v>
      </c>
      <c r="C67" s="2">
        <v>1.2658258502552699</v>
      </c>
      <c r="D67" s="2">
        <v>1.3834100352180501</v>
      </c>
      <c r="E67" s="3">
        <f t="shared" ref="E67:E130" si="4">C67*100</f>
        <v>126.582585025527</v>
      </c>
      <c r="F67" s="3">
        <f t="shared" ref="F67:F130" si="5">D67*100</f>
        <v>138.34100352180499</v>
      </c>
      <c r="G67" s="2">
        <v>116</v>
      </c>
      <c r="H67" s="3">
        <f t="shared" ref="H67:H130" si="6">G67-E67</f>
        <v>-10.582585025526996</v>
      </c>
      <c r="I67" s="3">
        <f t="shared" ref="I67:I130" si="7">G67-F67</f>
        <v>-22.341003521804993</v>
      </c>
      <c r="J67">
        <v>8</v>
      </c>
      <c r="K67">
        <v>8</v>
      </c>
      <c r="L67">
        <v>31</v>
      </c>
      <c r="M67">
        <v>31</v>
      </c>
      <c r="N67">
        <v>54</v>
      </c>
      <c r="O67">
        <v>88</v>
      </c>
      <c r="P67" s="1">
        <v>116</v>
      </c>
      <c r="Q67">
        <v>143</v>
      </c>
      <c r="R67">
        <v>151</v>
      </c>
      <c r="S67" t="s">
        <v>1</v>
      </c>
      <c r="T67">
        <v>170.8509</v>
      </c>
      <c r="U67">
        <v>170.8509</v>
      </c>
      <c r="V67">
        <v>159.84610000000001</v>
      </c>
      <c r="W67">
        <v>159.84610000000001</v>
      </c>
      <c r="X67">
        <v>154.79259999999999</v>
      </c>
      <c r="Y67">
        <v>190.34440000000001</v>
      </c>
      <c r="Z67" s="1">
        <v>138.08359999999999</v>
      </c>
      <c r="AA67">
        <v>233.85820000000001</v>
      </c>
      <c r="AB67">
        <v>220.53729999999999</v>
      </c>
    </row>
    <row r="68" spans="1:28" x14ac:dyDescent="0.2">
      <c r="A68" s="2" t="s">
        <v>67</v>
      </c>
      <c r="B68" s="2">
        <v>145.4958</v>
      </c>
      <c r="C68" s="2">
        <v>0.190994540545735</v>
      </c>
      <c r="D68" s="2">
        <v>0.30088875521203601</v>
      </c>
      <c r="E68" s="3">
        <f t="shared" si="4"/>
        <v>19.099454054573499</v>
      </c>
      <c r="F68" s="3">
        <f t="shared" si="5"/>
        <v>30.088875521203601</v>
      </c>
      <c r="G68" s="2">
        <v>10</v>
      </c>
      <c r="H68" s="3">
        <f t="shared" si="6"/>
        <v>-9.0994540545734992</v>
      </c>
      <c r="I68" s="3">
        <f t="shared" si="7"/>
        <v>-20.088875521203601</v>
      </c>
      <c r="J68">
        <v>1</v>
      </c>
      <c r="K68" s="1">
        <v>10</v>
      </c>
      <c r="L68">
        <v>10</v>
      </c>
      <c r="M68">
        <v>31</v>
      </c>
      <c r="N68">
        <v>31</v>
      </c>
      <c r="O68">
        <v>48</v>
      </c>
      <c r="P68">
        <v>55</v>
      </c>
      <c r="Q68">
        <v>61</v>
      </c>
      <c r="R68">
        <v>67</v>
      </c>
      <c r="S68" t="s">
        <v>1</v>
      </c>
      <c r="T68">
        <v>81.572540000000004</v>
      </c>
      <c r="U68" s="1">
        <v>109.2877</v>
      </c>
      <c r="V68">
        <v>109.2877</v>
      </c>
      <c r="W68">
        <v>156.1301</v>
      </c>
      <c r="X68">
        <v>156.1301</v>
      </c>
      <c r="Y68">
        <v>169.142</v>
      </c>
      <c r="Z68">
        <v>167.23480000000001</v>
      </c>
      <c r="AA68">
        <v>169.66210000000001</v>
      </c>
      <c r="AB68">
        <v>165.06659999999999</v>
      </c>
    </row>
    <row r="69" spans="1:28" x14ac:dyDescent="0.2">
      <c r="A69" s="2" t="s">
        <v>68</v>
      </c>
      <c r="B69" s="2">
        <v>191.91919999999999</v>
      </c>
      <c r="C69" s="2">
        <v>1.1837923083110899</v>
      </c>
      <c r="D69" s="2">
        <v>1.2643988312804599</v>
      </c>
      <c r="E69" s="3">
        <f t="shared" si="4"/>
        <v>118.379230831109</v>
      </c>
      <c r="F69" s="3">
        <f t="shared" si="5"/>
        <v>126.43988312804599</v>
      </c>
      <c r="G69" s="2">
        <v>105</v>
      </c>
      <c r="H69" s="3">
        <f t="shared" si="6"/>
        <v>-13.379230831108998</v>
      </c>
      <c r="I69" s="3">
        <f t="shared" si="7"/>
        <v>-21.439883128045992</v>
      </c>
      <c r="J69">
        <v>15</v>
      </c>
      <c r="K69">
        <v>32</v>
      </c>
      <c r="L69">
        <v>32</v>
      </c>
      <c r="M69">
        <v>67</v>
      </c>
      <c r="N69">
        <v>73</v>
      </c>
      <c r="O69" s="1">
        <v>105</v>
      </c>
      <c r="P69">
        <v>127</v>
      </c>
      <c r="S69" t="s">
        <v>1</v>
      </c>
      <c r="T69">
        <v>213.60419999999999</v>
      </c>
      <c r="U69">
        <v>203.13409999999999</v>
      </c>
      <c r="V69">
        <v>203.13409999999999</v>
      </c>
      <c r="W69">
        <v>181.17009999999999</v>
      </c>
      <c r="X69">
        <v>181.35489999999999</v>
      </c>
      <c r="Y69" s="1">
        <v>144.3075</v>
      </c>
      <c r="Z69">
        <v>230.4641</v>
      </c>
    </row>
    <row r="70" spans="1:28" x14ac:dyDescent="0.2">
      <c r="A70" s="2" t="s">
        <v>69</v>
      </c>
      <c r="B70" s="2">
        <v>187.16730000000001</v>
      </c>
      <c r="C70" s="2">
        <v>1.3400001357217499</v>
      </c>
      <c r="D70" s="2">
        <v>1.4290038738253501</v>
      </c>
      <c r="E70" s="3">
        <f t="shared" si="4"/>
        <v>134.00001357217499</v>
      </c>
      <c r="F70" s="3">
        <f t="shared" si="5"/>
        <v>142.900387382535</v>
      </c>
      <c r="G70" s="2">
        <v>120</v>
      </c>
      <c r="H70" s="3">
        <f t="shared" si="6"/>
        <v>-14.000013572174993</v>
      </c>
      <c r="I70" s="3">
        <f t="shared" si="7"/>
        <v>-22.900387382535001</v>
      </c>
      <c r="J70">
        <v>6</v>
      </c>
      <c r="K70">
        <v>21</v>
      </c>
      <c r="L70">
        <v>42</v>
      </c>
      <c r="M70">
        <v>62</v>
      </c>
      <c r="N70">
        <v>90</v>
      </c>
      <c r="O70">
        <v>90</v>
      </c>
      <c r="P70" s="1">
        <v>120</v>
      </c>
      <c r="Q70">
        <v>149</v>
      </c>
      <c r="R70">
        <v>158</v>
      </c>
      <c r="S70" t="s">
        <v>1</v>
      </c>
      <c r="T70">
        <v>150.6867</v>
      </c>
      <c r="U70">
        <v>201.6147</v>
      </c>
      <c r="V70">
        <v>171.3535</v>
      </c>
      <c r="W70">
        <v>180.45400000000001</v>
      </c>
      <c r="X70">
        <v>168.3064</v>
      </c>
      <c r="Y70">
        <v>168.3064</v>
      </c>
      <c r="Z70" s="1">
        <v>143.19640000000001</v>
      </c>
      <c r="AA70">
        <v>240.86660000000001</v>
      </c>
      <c r="AB70">
        <v>225.2124</v>
      </c>
    </row>
    <row r="71" spans="1:28" x14ac:dyDescent="0.2">
      <c r="A71" s="2" t="s">
        <v>70</v>
      </c>
      <c r="B71" s="2">
        <v>124.247</v>
      </c>
      <c r="C71" s="2">
        <v>0.88818689955840802</v>
      </c>
      <c r="D71" s="2">
        <v>0.98409388759562</v>
      </c>
      <c r="E71" s="3">
        <f t="shared" si="4"/>
        <v>88.818689955840796</v>
      </c>
      <c r="F71" s="3">
        <f t="shared" si="5"/>
        <v>98.409388759562006</v>
      </c>
      <c r="G71" s="2">
        <v>82</v>
      </c>
      <c r="H71" s="3">
        <f t="shared" si="6"/>
        <v>-6.8186899558407958</v>
      </c>
      <c r="I71" s="3">
        <f t="shared" si="7"/>
        <v>-16.409388759562006</v>
      </c>
      <c r="J71">
        <v>4</v>
      </c>
      <c r="K71">
        <v>4</v>
      </c>
      <c r="L71">
        <v>18</v>
      </c>
      <c r="M71">
        <v>39</v>
      </c>
      <c r="N71">
        <v>61</v>
      </c>
      <c r="O71" s="1">
        <v>82</v>
      </c>
      <c r="P71">
        <v>82</v>
      </c>
      <c r="Q71">
        <v>104</v>
      </c>
      <c r="R71">
        <v>112</v>
      </c>
      <c r="S71" t="s">
        <v>1</v>
      </c>
      <c r="T71">
        <v>123.0928</v>
      </c>
      <c r="U71">
        <v>123.0928</v>
      </c>
      <c r="V71">
        <v>111.14709999999999</v>
      </c>
      <c r="W71">
        <v>128.57849999999999</v>
      </c>
      <c r="X71">
        <v>115.7525</v>
      </c>
      <c r="Y71" s="1">
        <v>123.8292</v>
      </c>
      <c r="Z71">
        <v>123.8292</v>
      </c>
      <c r="AA71">
        <v>140.89670000000001</v>
      </c>
      <c r="AB71">
        <v>133.18190000000001</v>
      </c>
    </row>
    <row r="72" spans="1:28" x14ac:dyDescent="0.2">
      <c r="A72" s="2" t="s">
        <v>71</v>
      </c>
      <c r="B72" s="2">
        <v>147.19300000000001</v>
      </c>
      <c r="C72" s="2">
        <v>0.64019146725117104</v>
      </c>
      <c r="D72" s="2">
        <v>0.72467004944876001</v>
      </c>
      <c r="E72" s="3">
        <f t="shared" si="4"/>
        <v>64.01914672511711</v>
      </c>
      <c r="F72" s="3">
        <f t="shared" si="5"/>
        <v>72.467004944875995</v>
      </c>
      <c r="G72" s="2">
        <v>64</v>
      </c>
      <c r="H72" s="3">
        <f t="shared" si="6"/>
        <v>-1.9146725117110464E-2</v>
      </c>
      <c r="I72" s="3">
        <f t="shared" si="7"/>
        <v>-8.4670049448759954</v>
      </c>
      <c r="J72">
        <v>3</v>
      </c>
      <c r="K72">
        <v>6</v>
      </c>
      <c r="L72">
        <v>21</v>
      </c>
      <c r="M72">
        <v>26</v>
      </c>
      <c r="N72">
        <v>32</v>
      </c>
      <c r="O72">
        <v>51</v>
      </c>
      <c r="P72" s="1">
        <v>64</v>
      </c>
      <c r="Q72">
        <v>64</v>
      </c>
      <c r="R72">
        <v>72</v>
      </c>
      <c r="S72" t="s">
        <v>1</v>
      </c>
      <c r="T72">
        <v>124.6502</v>
      </c>
      <c r="U72">
        <v>118.4658</v>
      </c>
      <c r="V72">
        <v>179.80609999999999</v>
      </c>
      <c r="W72">
        <v>178.85640000000001</v>
      </c>
      <c r="X72">
        <v>181.04949999999999</v>
      </c>
      <c r="Y72">
        <v>120.61539999999999</v>
      </c>
      <c r="Z72" s="1">
        <v>150.8749</v>
      </c>
      <c r="AA72">
        <v>150.8749</v>
      </c>
      <c r="AB72">
        <v>177.2715</v>
      </c>
    </row>
    <row r="73" spans="1:28" x14ac:dyDescent="0.2">
      <c r="A73" s="2" t="s">
        <v>72</v>
      </c>
      <c r="B73" s="2">
        <v>198.40880000000001</v>
      </c>
      <c r="C73" s="2">
        <v>0.26455040503707</v>
      </c>
      <c r="D73" s="2">
        <v>0.32020912399507001</v>
      </c>
      <c r="E73" s="3">
        <f t="shared" si="4"/>
        <v>26.455040503707</v>
      </c>
      <c r="F73" s="3">
        <f t="shared" si="5"/>
        <v>32.020912399507004</v>
      </c>
      <c r="G73" s="2">
        <v>16</v>
      </c>
      <c r="H73" s="3">
        <f t="shared" si="6"/>
        <v>-10.455040503707</v>
      </c>
      <c r="I73" s="3">
        <f t="shared" si="7"/>
        <v>-16.020912399507004</v>
      </c>
      <c r="J73">
        <v>9</v>
      </c>
      <c r="K73" s="1">
        <v>16</v>
      </c>
      <c r="L73">
        <v>35</v>
      </c>
      <c r="M73">
        <v>35</v>
      </c>
      <c r="N73">
        <v>58</v>
      </c>
      <c r="O73">
        <v>58</v>
      </c>
      <c r="P73">
        <v>70</v>
      </c>
      <c r="Q73">
        <v>79</v>
      </c>
      <c r="S73" t="s">
        <v>1</v>
      </c>
      <c r="T73">
        <v>137.0686</v>
      </c>
      <c r="U73" s="1">
        <v>124.5874</v>
      </c>
      <c r="V73">
        <v>183.59639999999999</v>
      </c>
      <c r="W73">
        <v>183.59639999999999</v>
      </c>
      <c r="X73">
        <v>231.3186</v>
      </c>
      <c r="Y73">
        <v>231.3186</v>
      </c>
      <c r="Z73">
        <v>257.85309999999998</v>
      </c>
      <c r="AA73">
        <v>205.70859999999999</v>
      </c>
    </row>
    <row r="74" spans="1:28" x14ac:dyDescent="0.2">
      <c r="A74" s="2" t="s">
        <v>73</v>
      </c>
      <c r="B74" s="2">
        <v>249.8064</v>
      </c>
      <c r="C74" s="2">
        <v>0.74512171001910199</v>
      </c>
      <c r="D74" s="2">
        <v>0.80214938761917798</v>
      </c>
      <c r="E74" s="3">
        <f t="shared" si="4"/>
        <v>74.512171001910204</v>
      </c>
      <c r="F74" s="3">
        <f t="shared" si="5"/>
        <v>80.214938761917793</v>
      </c>
      <c r="G74" s="2">
        <v>63</v>
      </c>
      <c r="H74" s="3">
        <f t="shared" si="6"/>
        <v>-11.512171001910204</v>
      </c>
      <c r="I74" s="3">
        <f t="shared" si="7"/>
        <v>-17.214938761917793</v>
      </c>
      <c r="J74">
        <v>14</v>
      </c>
      <c r="K74">
        <v>31</v>
      </c>
      <c r="L74">
        <v>54</v>
      </c>
      <c r="M74">
        <v>54</v>
      </c>
      <c r="N74" s="1">
        <v>63</v>
      </c>
      <c r="O74">
        <v>83</v>
      </c>
      <c r="P74">
        <v>90</v>
      </c>
      <c r="S74" t="s">
        <v>1</v>
      </c>
      <c r="T74">
        <v>232.59360000000001</v>
      </c>
      <c r="U74">
        <v>261.68549999999999</v>
      </c>
      <c r="V74">
        <v>234.8228</v>
      </c>
      <c r="W74">
        <v>234.8228</v>
      </c>
      <c r="X74" s="1">
        <v>232.00450000000001</v>
      </c>
      <c r="Y74">
        <v>280.68130000000002</v>
      </c>
      <c r="Z74">
        <v>266.6617</v>
      </c>
    </row>
    <row r="75" spans="1:28" x14ac:dyDescent="0.2">
      <c r="A75" s="2" t="s">
        <v>74</v>
      </c>
      <c r="B75" s="2">
        <v>182.9308</v>
      </c>
      <c r="C75" s="2">
        <v>1.0016671657631</v>
      </c>
      <c r="D75" s="2">
        <v>1.07916354651642</v>
      </c>
      <c r="E75" s="3">
        <f t="shared" si="4"/>
        <v>100.16671657630999</v>
      </c>
      <c r="F75" s="3">
        <f t="shared" si="5"/>
        <v>107.916354651642</v>
      </c>
      <c r="G75" s="2">
        <v>88</v>
      </c>
      <c r="H75" s="3">
        <f t="shared" si="6"/>
        <v>-12.166716576309994</v>
      </c>
      <c r="I75" s="3">
        <f t="shared" si="7"/>
        <v>-19.916354651641996</v>
      </c>
      <c r="J75">
        <v>9</v>
      </c>
      <c r="K75">
        <v>29</v>
      </c>
      <c r="L75">
        <v>56</v>
      </c>
      <c r="M75">
        <v>68</v>
      </c>
      <c r="N75" s="1">
        <v>88</v>
      </c>
      <c r="O75">
        <v>114</v>
      </c>
      <c r="P75">
        <v>126</v>
      </c>
      <c r="S75" t="s">
        <v>1</v>
      </c>
      <c r="T75">
        <v>131.10939999999999</v>
      </c>
      <c r="U75">
        <v>229.71109999999999</v>
      </c>
      <c r="V75">
        <v>153.9367</v>
      </c>
      <c r="W75">
        <v>158.87809999999999</v>
      </c>
      <c r="X75" s="1">
        <v>137.73429999999999</v>
      </c>
      <c r="Y75">
        <v>237.0548</v>
      </c>
      <c r="Z75">
        <v>196.12870000000001</v>
      </c>
    </row>
    <row r="76" spans="1:28" x14ac:dyDescent="0.2">
      <c r="A76" s="2" t="s">
        <v>75</v>
      </c>
      <c r="B76" s="2">
        <v>157.9554</v>
      </c>
      <c r="C76" s="2">
        <v>0.39125785948060499</v>
      </c>
      <c r="D76" s="2">
        <v>0.41014759064446099</v>
      </c>
      <c r="E76" s="3">
        <f t="shared" si="4"/>
        <v>39.125785948060496</v>
      </c>
      <c r="F76" s="3">
        <f t="shared" si="5"/>
        <v>41.014759064446096</v>
      </c>
      <c r="G76" s="2">
        <v>36</v>
      </c>
      <c r="H76" s="3">
        <f t="shared" si="6"/>
        <v>-3.1257859480604964</v>
      </c>
      <c r="I76" s="3">
        <f t="shared" si="7"/>
        <v>-5.0147590644460962</v>
      </c>
      <c r="J76">
        <v>15</v>
      </c>
      <c r="K76">
        <v>17</v>
      </c>
      <c r="L76">
        <v>20</v>
      </c>
      <c r="M76">
        <v>29</v>
      </c>
      <c r="N76">
        <v>29</v>
      </c>
      <c r="O76" s="1">
        <v>36</v>
      </c>
      <c r="P76">
        <v>42</v>
      </c>
      <c r="Q76">
        <v>42</v>
      </c>
      <c r="S76" t="s">
        <v>1</v>
      </c>
      <c r="T76">
        <v>222.83600000000001</v>
      </c>
      <c r="U76">
        <v>206.84460000000001</v>
      </c>
      <c r="V76">
        <v>223.7209</v>
      </c>
      <c r="W76">
        <v>147.09030000000001</v>
      </c>
      <c r="X76">
        <v>147.09030000000001</v>
      </c>
      <c r="Y76" s="1">
        <v>126.5227</v>
      </c>
      <c r="Z76">
        <v>168.06280000000001</v>
      </c>
      <c r="AA76">
        <v>168.06280000000001</v>
      </c>
    </row>
    <row r="77" spans="1:28" x14ac:dyDescent="0.2">
      <c r="A77" s="2" t="s">
        <v>76</v>
      </c>
      <c r="B77" s="2">
        <v>218.3965</v>
      </c>
      <c r="C77" s="2">
        <v>0.165043401982126</v>
      </c>
      <c r="D77" s="2">
        <v>0.201825723032864</v>
      </c>
      <c r="E77" s="3">
        <f t="shared" si="4"/>
        <v>16.504340198212599</v>
      </c>
      <c r="F77" s="3">
        <f t="shared" si="5"/>
        <v>20.182572303286399</v>
      </c>
      <c r="G77" s="2">
        <v>12</v>
      </c>
      <c r="H77" s="3">
        <f t="shared" si="6"/>
        <v>-4.5043401982125992</v>
      </c>
      <c r="I77" s="3">
        <f t="shared" si="7"/>
        <v>-8.1825723032863991</v>
      </c>
      <c r="J77">
        <v>8</v>
      </c>
      <c r="K77">
        <v>8</v>
      </c>
      <c r="L77" s="1">
        <v>12</v>
      </c>
      <c r="M77">
        <v>22</v>
      </c>
      <c r="N77">
        <v>23</v>
      </c>
      <c r="O77">
        <v>34</v>
      </c>
      <c r="P77">
        <v>36</v>
      </c>
      <c r="Q77">
        <v>42</v>
      </c>
      <c r="R77">
        <v>45</v>
      </c>
      <c r="S77" t="s">
        <v>1</v>
      </c>
      <c r="T77">
        <v>158.56020000000001</v>
      </c>
      <c r="U77">
        <v>158.56020000000001</v>
      </c>
      <c r="V77" s="1">
        <v>145.3827</v>
      </c>
      <c r="W77">
        <v>201.0153</v>
      </c>
      <c r="X77">
        <v>201.03819999999999</v>
      </c>
      <c r="Y77">
        <v>254.4853</v>
      </c>
      <c r="Z77">
        <v>253.8014</v>
      </c>
      <c r="AA77">
        <v>279.91140000000001</v>
      </c>
      <c r="AB77">
        <v>245.85409999999999</v>
      </c>
    </row>
    <row r="78" spans="1:28" x14ac:dyDescent="0.2">
      <c r="A78" s="2" t="s">
        <v>77</v>
      </c>
      <c r="B78" s="2">
        <v>141.4358</v>
      </c>
      <c r="C78" s="2">
        <v>0.57241856413883296</v>
      </c>
      <c r="D78" s="2">
        <v>0.63811227628665201</v>
      </c>
      <c r="E78" s="3">
        <f t="shared" si="4"/>
        <v>57.241856413883298</v>
      </c>
      <c r="F78" s="3">
        <f t="shared" si="5"/>
        <v>63.8112276286652</v>
      </c>
      <c r="G78" s="2">
        <v>58</v>
      </c>
      <c r="H78" s="3">
        <f t="shared" si="6"/>
        <v>0.75814358611670229</v>
      </c>
      <c r="I78" s="3">
        <f t="shared" si="7"/>
        <v>-5.8112276286652005</v>
      </c>
      <c r="J78">
        <v>6</v>
      </c>
      <c r="K78">
        <v>17</v>
      </c>
      <c r="L78">
        <v>22</v>
      </c>
      <c r="M78">
        <v>43</v>
      </c>
      <c r="N78" s="1">
        <v>58</v>
      </c>
      <c r="O78">
        <v>76</v>
      </c>
      <c r="P78">
        <v>85</v>
      </c>
      <c r="S78" t="s">
        <v>1</v>
      </c>
      <c r="T78">
        <v>106.4444</v>
      </c>
      <c r="U78">
        <v>123.13639999999999</v>
      </c>
      <c r="V78">
        <v>121.91160000000001</v>
      </c>
      <c r="W78">
        <v>150.62690000000001</v>
      </c>
      <c r="X78" s="1">
        <v>134.70699999999999</v>
      </c>
      <c r="Y78">
        <v>160.46860000000001</v>
      </c>
      <c r="Z78">
        <v>155.4708</v>
      </c>
    </row>
    <row r="79" spans="1:28" x14ac:dyDescent="0.2">
      <c r="A79" s="2" t="s">
        <v>78</v>
      </c>
      <c r="B79" s="2">
        <v>93.422330000000002</v>
      </c>
      <c r="C79" s="2">
        <v>0.12864315124489201</v>
      </c>
      <c r="D79" s="2">
        <v>0.216557055737469</v>
      </c>
      <c r="E79" s="3">
        <f t="shared" si="4"/>
        <v>12.864315124489201</v>
      </c>
      <c r="F79" s="3">
        <f t="shared" si="5"/>
        <v>21.6557055737469</v>
      </c>
      <c r="G79" s="2">
        <v>14</v>
      </c>
      <c r="H79" s="3">
        <f t="shared" si="6"/>
        <v>1.1356848755107993</v>
      </c>
      <c r="I79" s="3">
        <f t="shared" si="7"/>
        <v>-7.6557055737469</v>
      </c>
      <c r="J79">
        <v>11</v>
      </c>
      <c r="K79" s="1">
        <v>14</v>
      </c>
      <c r="L79">
        <v>18</v>
      </c>
      <c r="M79">
        <v>23</v>
      </c>
      <c r="N79">
        <v>32</v>
      </c>
      <c r="O79">
        <v>32</v>
      </c>
      <c r="P79">
        <v>46</v>
      </c>
      <c r="Q79">
        <v>46</v>
      </c>
      <c r="S79" t="s">
        <v>1</v>
      </c>
      <c r="T79">
        <v>77.098950000000002</v>
      </c>
      <c r="U79" s="1">
        <v>70.37491</v>
      </c>
      <c r="V79">
        <v>72.466279999999998</v>
      </c>
      <c r="W79">
        <v>70.338840000000005</v>
      </c>
      <c r="X79">
        <v>79.596320000000006</v>
      </c>
      <c r="Y79">
        <v>79.596320000000006</v>
      </c>
      <c r="Z79">
        <v>157.4828</v>
      </c>
      <c r="AA79">
        <v>157.4828</v>
      </c>
    </row>
    <row r="80" spans="1:28" x14ac:dyDescent="0.2">
      <c r="A80" s="2" t="s">
        <v>79</v>
      </c>
      <c r="B80" s="2">
        <v>156.90090000000001</v>
      </c>
      <c r="C80" s="2">
        <v>1.4720530931040501</v>
      </c>
      <c r="D80" s="2">
        <v>1.5437137578086799</v>
      </c>
      <c r="E80" s="3">
        <f t="shared" si="4"/>
        <v>147.205309310405</v>
      </c>
      <c r="F80" s="3">
        <f t="shared" si="5"/>
        <v>154.37137578086799</v>
      </c>
      <c r="G80" s="2">
        <v>138</v>
      </c>
      <c r="H80" s="3">
        <f t="shared" si="6"/>
        <v>-9.2053093104049992</v>
      </c>
      <c r="I80" s="3">
        <f t="shared" si="7"/>
        <v>-16.371375780867993</v>
      </c>
      <c r="J80">
        <v>7</v>
      </c>
      <c r="K80">
        <v>17</v>
      </c>
      <c r="L80">
        <v>54</v>
      </c>
      <c r="M80">
        <v>54</v>
      </c>
      <c r="N80">
        <v>92</v>
      </c>
      <c r="O80">
        <v>119</v>
      </c>
      <c r="P80" s="1">
        <v>138</v>
      </c>
      <c r="Q80">
        <v>175</v>
      </c>
      <c r="S80" t="s">
        <v>1</v>
      </c>
      <c r="T80">
        <v>221.7225</v>
      </c>
      <c r="U80">
        <v>232.35489999999999</v>
      </c>
      <c r="V80">
        <v>158.72290000000001</v>
      </c>
      <c r="W80">
        <v>158.72290000000001</v>
      </c>
      <c r="X80">
        <v>120.8892</v>
      </c>
      <c r="Y80" s="1">
        <v>133.12010000000001</v>
      </c>
      <c r="Z80">
        <v>126.27970000000001</v>
      </c>
      <c r="AA80">
        <v>234.7662</v>
      </c>
    </row>
    <row r="81" spans="1:28" x14ac:dyDescent="0.2">
      <c r="A81" s="2" t="s">
        <v>80</v>
      </c>
      <c r="B81" s="2">
        <v>129.26410000000001</v>
      </c>
      <c r="C81" s="2">
        <v>0.22667468941937799</v>
      </c>
      <c r="D81" s="2">
        <v>0.29403080830199502</v>
      </c>
      <c r="E81" s="3">
        <f t="shared" si="4"/>
        <v>22.667468941937798</v>
      </c>
      <c r="F81" s="3">
        <f t="shared" si="5"/>
        <v>29.403080830199503</v>
      </c>
      <c r="G81" s="2">
        <v>21</v>
      </c>
      <c r="H81" s="3">
        <f t="shared" si="6"/>
        <v>-1.6674689419377984</v>
      </c>
      <c r="I81" s="3">
        <f t="shared" si="7"/>
        <v>-8.403080830199503</v>
      </c>
      <c r="J81">
        <v>11</v>
      </c>
      <c r="K81">
        <v>11</v>
      </c>
      <c r="L81" s="1">
        <v>21</v>
      </c>
      <c r="M81">
        <v>29</v>
      </c>
      <c r="N81">
        <v>34</v>
      </c>
      <c r="O81">
        <v>44</v>
      </c>
      <c r="P81">
        <v>44</v>
      </c>
      <c r="Q81">
        <v>50</v>
      </c>
      <c r="S81" t="s">
        <v>1</v>
      </c>
      <c r="T81">
        <v>164.55279999999999</v>
      </c>
      <c r="U81">
        <v>164.55279999999999</v>
      </c>
      <c r="V81" s="1">
        <v>99.548389999999998</v>
      </c>
      <c r="W81">
        <v>118.7282</v>
      </c>
      <c r="X81">
        <v>116.5455</v>
      </c>
      <c r="Y81">
        <v>136.18770000000001</v>
      </c>
      <c r="Z81">
        <v>136.18770000000001</v>
      </c>
      <c r="AA81">
        <v>151.03469999999999</v>
      </c>
    </row>
    <row r="82" spans="1:28" x14ac:dyDescent="0.2">
      <c r="A82" s="2" t="s">
        <v>81</v>
      </c>
      <c r="B82" s="2">
        <v>114.79810000000001</v>
      </c>
      <c r="C82" s="2">
        <v>0.22065270316502</v>
      </c>
      <c r="D82" s="2">
        <v>0.29193671792683501</v>
      </c>
      <c r="E82" s="3">
        <f t="shared" si="4"/>
        <v>22.065270316502001</v>
      </c>
      <c r="F82" s="3">
        <f t="shared" si="5"/>
        <v>29.193671792683499</v>
      </c>
      <c r="G82" s="2">
        <v>19</v>
      </c>
      <c r="H82" s="3">
        <f t="shared" si="6"/>
        <v>-3.0652703165020014</v>
      </c>
      <c r="I82" s="3">
        <f t="shared" si="7"/>
        <v>-10.193671792683499</v>
      </c>
      <c r="J82">
        <v>8</v>
      </c>
      <c r="K82">
        <v>9</v>
      </c>
      <c r="L82">
        <v>13</v>
      </c>
      <c r="M82" s="1">
        <v>19</v>
      </c>
      <c r="N82">
        <v>25</v>
      </c>
      <c r="O82">
        <v>33</v>
      </c>
      <c r="P82">
        <v>34</v>
      </c>
      <c r="Q82">
        <v>34</v>
      </c>
      <c r="S82" t="s">
        <v>1</v>
      </c>
      <c r="T82">
        <v>104.0283</v>
      </c>
      <c r="U82">
        <v>105.1867</v>
      </c>
      <c r="V82" s="1">
        <v>92.701059999999998</v>
      </c>
      <c r="W82">
        <v>125.8792</v>
      </c>
      <c r="X82">
        <v>103.9117</v>
      </c>
      <c r="Y82">
        <v>138.05699999999999</v>
      </c>
      <c r="Z82">
        <v>136.5609</v>
      </c>
      <c r="AA82">
        <v>136.5609</v>
      </c>
    </row>
    <row r="83" spans="1:28" x14ac:dyDescent="0.2">
      <c r="A83" s="2" t="s">
        <v>82</v>
      </c>
      <c r="B83" s="2">
        <v>124.1857</v>
      </c>
      <c r="C83" s="2">
        <v>0.94798201486032696</v>
      </c>
      <c r="D83" s="2">
        <v>0.98552730095214003</v>
      </c>
      <c r="E83" s="3">
        <f t="shared" si="4"/>
        <v>94.798201486032696</v>
      </c>
      <c r="F83" s="3">
        <f t="shared" si="5"/>
        <v>98.552730095214002</v>
      </c>
      <c r="G83" s="2">
        <v>83</v>
      </c>
      <c r="H83" s="3">
        <f t="shared" si="6"/>
        <v>-11.798201486032696</v>
      </c>
      <c r="I83" s="3">
        <f t="shared" si="7"/>
        <v>-15.552730095214002</v>
      </c>
      <c r="J83">
        <v>26</v>
      </c>
      <c r="K83">
        <v>36</v>
      </c>
      <c r="L83">
        <v>56</v>
      </c>
      <c r="M83">
        <v>72</v>
      </c>
      <c r="N83" s="1">
        <v>83</v>
      </c>
      <c r="O83">
        <v>103</v>
      </c>
      <c r="P83">
        <v>110</v>
      </c>
      <c r="Q83">
        <v>121</v>
      </c>
      <c r="S83" t="s">
        <v>1</v>
      </c>
      <c r="T83">
        <v>124.9312</v>
      </c>
      <c r="U83">
        <v>159.51220000000001</v>
      </c>
      <c r="V83">
        <v>99.26679</v>
      </c>
      <c r="W83">
        <v>112.2608</v>
      </c>
      <c r="X83" s="1">
        <v>107.8591</v>
      </c>
      <c r="Y83">
        <v>128.62780000000001</v>
      </c>
      <c r="Z83">
        <v>126.55289999999999</v>
      </c>
      <c r="AA83">
        <v>154.38140000000001</v>
      </c>
    </row>
    <row r="84" spans="1:28" x14ac:dyDescent="0.2">
      <c r="A84" s="2" t="s">
        <v>83</v>
      </c>
      <c r="B84" s="2">
        <v>99.593090000000004</v>
      </c>
      <c r="C84" s="2">
        <v>0.91130271210605895</v>
      </c>
      <c r="D84" s="2">
        <v>0.97196472104495502</v>
      </c>
      <c r="E84" s="3">
        <f t="shared" si="4"/>
        <v>91.130271210605898</v>
      </c>
      <c r="F84" s="3">
        <f t="shared" si="5"/>
        <v>97.196472104495498</v>
      </c>
      <c r="G84" s="2">
        <v>84</v>
      </c>
      <c r="H84" s="3">
        <f t="shared" si="6"/>
        <v>-7.1302712106058976</v>
      </c>
      <c r="I84" s="3">
        <f t="shared" si="7"/>
        <v>-13.196472104495498</v>
      </c>
      <c r="J84">
        <v>10</v>
      </c>
      <c r="K84">
        <v>10</v>
      </c>
      <c r="L84">
        <v>20</v>
      </c>
      <c r="M84">
        <v>40</v>
      </c>
      <c r="N84">
        <v>67</v>
      </c>
      <c r="O84">
        <v>84</v>
      </c>
      <c r="P84" s="1">
        <v>84</v>
      </c>
      <c r="Q84">
        <v>110</v>
      </c>
      <c r="R84">
        <v>110</v>
      </c>
      <c r="S84" t="s">
        <v>1</v>
      </c>
      <c r="T84">
        <v>94.225110000000001</v>
      </c>
      <c r="U84">
        <v>94.225110000000001</v>
      </c>
      <c r="V84">
        <v>90.199749999999995</v>
      </c>
      <c r="W84">
        <v>112.0419</v>
      </c>
      <c r="X84">
        <v>77.640349999999998</v>
      </c>
      <c r="Y84">
        <v>82.730009999999993</v>
      </c>
      <c r="Z84" s="1">
        <v>82.730009999999993</v>
      </c>
      <c r="AA84">
        <v>121.0514</v>
      </c>
      <c r="AB84">
        <v>121.0514</v>
      </c>
    </row>
    <row r="85" spans="1:28" x14ac:dyDescent="0.2">
      <c r="A85" s="2" t="s">
        <v>84</v>
      </c>
      <c r="B85" s="2">
        <v>160.92509999999999</v>
      </c>
      <c r="C85" s="2">
        <v>0.84896641422064101</v>
      </c>
      <c r="D85" s="2">
        <v>0.951839999716242</v>
      </c>
      <c r="E85" s="3">
        <f t="shared" si="4"/>
        <v>84.896641422064107</v>
      </c>
      <c r="F85" s="3">
        <f t="shared" si="5"/>
        <v>95.183999971624203</v>
      </c>
      <c r="G85" s="2">
        <v>95</v>
      </c>
      <c r="H85" s="3">
        <f t="shared" si="6"/>
        <v>10.103358577935893</v>
      </c>
      <c r="I85" s="3">
        <f t="shared" si="7"/>
        <v>-0.18399997162420334</v>
      </c>
      <c r="J85">
        <v>7</v>
      </c>
      <c r="K85">
        <v>7</v>
      </c>
      <c r="L85">
        <v>26</v>
      </c>
      <c r="M85">
        <v>58</v>
      </c>
      <c r="N85">
        <v>58</v>
      </c>
      <c r="O85" s="2">
        <v>84</v>
      </c>
      <c r="P85">
        <v>84</v>
      </c>
      <c r="Q85" s="1">
        <v>95</v>
      </c>
      <c r="R85">
        <v>112</v>
      </c>
      <c r="S85" t="s">
        <v>1</v>
      </c>
      <c r="T85">
        <v>161.21469999999999</v>
      </c>
      <c r="U85">
        <v>161.21469999999999</v>
      </c>
      <c r="V85">
        <v>242.81880000000001</v>
      </c>
      <c r="W85">
        <v>136.00460000000001</v>
      </c>
      <c r="X85">
        <v>136.00460000000001</v>
      </c>
      <c r="Y85">
        <v>112.0296</v>
      </c>
      <c r="Z85">
        <v>112.0296</v>
      </c>
      <c r="AA85" s="1">
        <v>105.3741</v>
      </c>
      <c r="AB85">
        <v>221.39879999999999</v>
      </c>
    </row>
    <row r="86" spans="1:28" x14ac:dyDescent="0.2">
      <c r="A86" s="2" t="s">
        <v>85</v>
      </c>
      <c r="B86" s="2">
        <v>232.2122</v>
      </c>
      <c r="C86" s="2">
        <v>0.50771177612389295</v>
      </c>
      <c r="D86" s="2">
        <v>0.626275868110581</v>
      </c>
      <c r="E86" s="3">
        <f t="shared" si="4"/>
        <v>50.771177612389295</v>
      </c>
      <c r="F86" s="3">
        <f t="shared" si="5"/>
        <v>62.627586811058102</v>
      </c>
      <c r="G86" s="2">
        <v>53</v>
      </c>
      <c r="H86" s="3">
        <f t="shared" si="6"/>
        <v>2.2288223876107054</v>
      </c>
      <c r="I86" s="3">
        <f t="shared" si="7"/>
        <v>-9.6275868110581015</v>
      </c>
      <c r="J86">
        <v>13</v>
      </c>
      <c r="K86">
        <v>13</v>
      </c>
      <c r="L86">
        <v>21</v>
      </c>
      <c r="M86">
        <v>39</v>
      </c>
      <c r="N86">
        <v>39</v>
      </c>
      <c r="O86" s="1">
        <v>53</v>
      </c>
      <c r="P86">
        <v>73</v>
      </c>
      <c r="Q86">
        <v>77</v>
      </c>
      <c r="R86">
        <v>86</v>
      </c>
      <c r="S86" t="s">
        <v>1</v>
      </c>
      <c r="T86">
        <v>117.54730000000001</v>
      </c>
      <c r="U86">
        <v>117.54730000000001</v>
      </c>
      <c r="V86">
        <v>242.62639999999999</v>
      </c>
      <c r="W86">
        <v>202.13720000000001</v>
      </c>
      <c r="X86">
        <v>202.13720000000001</v>
      </c>
      <c r="Y86" s="1">
        <v>192.1199</v>
      </c>
      <c r="Z86">
        <v>273.20839999999998</v>
      </c>
      <c r="AA86">
        <v>271.83879999999999</v>
      </c>
      <c r="AB86">
        <v>337.43220000000002</v>
      </c>
    </row>
    <row r="87" spans="1:28" x14ac:dyDescent="0.2">
      <c r="A87" s="2" t="s">
        <v>86</v>
      </c>
      <c r="B87" s="2">
        <v>189.79519999999999</v>
      </c>
      <c r="C87" s="2">
        <v>0.52336593421537203</v>
      </c>
      <c r="D87" s="2">
        <v>0.60637681015873202</v>
      </c>
      <c r="E87" s="3">
        <f t="shared" si="4"/>
        <v>52.336593421537202</v>
      </c>
      <c r="F87" s="3">
        <f t="shared" si="5"/>
        <v>60.637681015873198</v>
      </c>
      <c r="G87" s="2">
        <v>55</v>
      </c>
      <c r="H87" s="3">
        <f t="shared" si="6"/>
        <v>2.6634065784627978</v>
      </c>
      <c r="I87" s="3">
        <f t="shared" si="7"/>
        <v>-5.6376810158731985</v>
      </c>
      <c r="J87">
        <v>8</v>
      </c>
      <c r="K87">
        <v>16</v>
      </c>
      <c r="L87">
        <v>36</v>
      </c>
      <c r="M87">
        <v>36</v>
      </c>
      <c r="N87" s="1">
        <v>55</v>
      </c>
      <c r="O87">
        <v>55</v>
      </c>
      <c r="P87">
        <v>63</v>
      </c>
      <c r="Q87">
        <v>77</v>
      </c>
      <c r="S87" t="s">
        <v>1</v>
      </c>
      <c r="T87">
        <v>191.72710000000001</v>
      </c>
      <c r="U87">
        <v>193.565</v>
      </c>
      <c r="V87">
        <v>187.1223</v>
      </c>
      <c r="W87">
        <v>187.1223</v>
      </c>
      <c r="X87" s="1">
        <v>184.0127</v>
      </c>
      <c r="Y87">
        <v>184.0127</v>
      </c>
      <c r="Z87">
        <v>182.82320000000001</v>
      </c>
      <c r="AA87">
        <v>208.9255</v>
      </c>
    </row>
    <row r="88" spans="1:28" x14ac:dyDescent="0.2">
      <c r="A88" s="2" t="s">
        <v>87</v>
      </c>
      <c r="B88" s="2">
        <v>315.66109999999998</v>
      </c>
      <c r="C88" s="2">
        <v>8.9022407942104795E-2</v>
      </c>
      <c r="D88" s="2">
        <v>0.154356587952512</v>
      </c>
      <c r="E88" s="3">
        <f t="shared" si="4"/>
        <v>8.9022407942104795</v>
      </c>
      <c r="F88" s="3">
        <f t="shared" si="5"/>
        <v>15.4356587952512</v>
      </c>
      <c r="G88" s="2">
        <v>13</v>
      </c>
      <c r="H88" s="3">
        <f t="shared" si="6"/>
        <v>4.0977592057895205</v>
      </c>
      <c r="I88" s="3">
        <f t="shared" si="7"/>
        <v>-2.4356587952512001</v>
      </c>
      <c r="J88" s="2">
        <v>10</v>
      </c>
      <c r="K88" s="1">
        <v>13</v>
      </c>
      <c r="L88">
        <v>13</v>
      </c>
      <c r="M88">
        <v>21</v>
      </c>
      <c r="N88">
        <v>36</v>
      </c>
      <c r="O88">
        <v>36</v>
      </c>
      <c r="P88">
        <v>47</v>
      </c>
      <c r="Q88">
        <v>47</v>
      </c>
      <c r="S88" t="s">
        <v>1</v>
      </c>
      <c r="T88">
        <v>290.5813</v>
      </c>
      <c r="U88" s="1">
        <v>288.7758</v>
      </c>
      <c r="V88">
        <v>288.7758</v>
      </c>
      <c r="W88">
        <v>280.61059999999998</v>
      </c>
      <c r="X88">
        <v>331.89929999999998</v>
      </c>
      <c r="Y88">
        <v>331.89929999999998</v>
      </c>
      <c r="Z88">
        <v>399.48719999999997</v>
      </c>
      <c r="AA88">
        <v>399.48719999999997</v>
      </c>
    </row>
    <row r="89" spans="1:28" x14ac:dyDescent="0.2">
      <c r="A89" s="2" t="s">
        <v>88</v>
      </c>
      <c r="B89" s="2">
        <v>117.88039999999999</v>
      </c>
      <c r="C89" s="2">
        <v>0.25006326989300698</v>
      </c>
      <c r="D89" s="2">
        <v>0.34487495127937101</v>
      </c>
      <c r="E89" s="3">
        <f t="shared" si="4"/>
        <v>25.006326989300696</v>
      </c>
      <c r="F89" s="3">
        <f t="shared" si="5"/>
        <v>34.487495127937102</v>
      </c>
      <c r="G89" s="2">
        <v>31</v>
      </c>
      <c r="H89" s="3">
        <f t="shared" si="6"/>
        <v>5.9936730106993039</v>
      </c>
      <c r="I89" s="3">
        <f t="shared" si="7"/>
        <v>-3.4874951279371018</v>
      </c>
      <c r="J89">
        <v>5</v>
      </c>
      <c r="K89" s="1">
        <v>31</v>
      </c>
      <c r="L89">
        <v>31</v>
      </c>
      <c r="M89">
        <v>52</v>
      </c>
      <c r="N89">
        <v>52</v>
      </c>
      <c r="O89">
        <v>74</v>
      </c>
      <c r="P89">
        <v>81</v>
      </c>
      <c r="S89" t="s">
        <v>1</v>
      </c>
      <c r="T89">
        <v>77.503860000000003</v>
      </c>
      <c r="U89" s="1">
        <v>115.12269999999999</v>
      </c>
      <c r="V89">
        <v>115.12269999999999</v>
      </c>
      <c r="W89">
        <v>125.8643</v>
      </c>
      <c r="X89">
        <v>125.8643</v>
      </c>
      <c r="Y89">
        <v>145.7784</v>
      </c>
      <c r="Z89">
        <v>142.71780000000001</v>
      </c>
    </row>
    <row r="90" spans="1:28" x14ac:dyDescent="0.2">
      <c r="A90" s="2" t="s">
        <v>89</v>
      </c>
      <c r="B90" s="2">
        <v>263.4135</v>
      </c>
      <c r="C90" s="2">
        <v>0.33980275487045603</v>
      </c>
      <c r="D90" s="2">
        <v>0.44697087168967398</v>
      </c>
      <c r="E90" s="3">
        <f t="shared" si="4"/>
        <v>33.980275487045603</v>
      </c>
      <c r="F90" s="3">
        <f t="shared" si="5"/>
        <v>44.6970871689674</v>
      </c>
      <c r="G90" s="2">
        <v>43</v>
      </c>
      <c r="H90" s="3">
        <f t="shared" si="6"/>
        <v>9.0197245129543973</v>
      </c>
      <c r="I90" s="3">
        <f t="shared" si="7"/>
        <v>-1.6970871689673999</v>
      </c>
      <c r="J90">
        <v>8</v>
      </c>
      <c r="K90">
        <v>14</v>
      </c>
      <c r="L90">
        <v>18</v>
      </c>
      <c r="M90">
        <v>30</v>
      </c>
      <c r="N90">
        <v>37</v>
      </c>
      <c r="O90" s="1">
        <v>43</v>
      </c>
      <c r="P90">
        <v>54</v>
      </c>
      <c r="Q90">
        <v>54</v>
      </c>
      <c r="R90">
        <v>61</v>
      </c>
      <c r="S90" t="s">
        <v>1</v>
      </c>
      <c r="T90">
        <v>312.44540000000001</v>
      </c>
      <c r="U90">
        <v>265.35750000000002</v>
      </c>
      <c r="V90">
        <v>268.45620000000002</v>
      </c>
      <c r="W90">
        <v>237.31720000000001</v>
      </c>
      <c r="X90">
        <v>240.863</v>
      </c>
      <c r="Y90" s="1">
        <v>237.39570000000001</v>
      </c>
      <c r="Z90">
        <v>271.76560000000001</v>
      </c>
      <c r="AA90">
        <v>271.76560000000001</v>
      </c>
      <c r="AB90">
        <v>320.51979999999998</v>
      </c>
    </row>
    <row r="91" spans="1:28" x14ac:dyDescent="0.2">
      <c r="A91" s="2" t="s">
        <v>90</v>
      </c>
      <c r="B91" s="2">
        <v>168.92910000000001</v>
      </c>
      <c r="C91" s="2">
        <v>0.423844028805134</v>
      </c>
      <c r="D91" s="2">
        <v>0.49505177035237302</v>
      </c>
      <c r="E91" s="3">
        <f t="shared" si="4"/>
        <v>42.384402880513399</v>
      </c>
      <c r="F91" s="3">
        <f t="shared" si="5"/>
        <v>49.505177035237303</v>
      </c>
      <c r="G91" s="2">
        <v>44</v>
      </c>
      <c r="H91" s="3">
        <f t="shared" si="6"/>
        <v>1.6155971194866012</v>
      </c>
      <c r="I91" s="3">
        <f t="shared" si="7"/>
        <v>-5.5051770352373026</v>
      </c>
      <c r="J91">
        <v>4</v>
      </c>
      <c r="K91">
        <v>14</v>
      </c>
      <c r="L91">
        <v>17</v>
      </c>
      <c r="M91">
        <v>32</v>
      </c>
      <c r="N91">
        <v>37</v>
      </c>
      <c r="O91" s="1">
        <v>44</v>
      </c>
      <c r="P91">
        <v>57</v>
      </c>
      <c r="Q91">
        <v>57</v>
      </c>
      <c r="S91" t="s">
        <v>1</v>
      </c>
      <c r="T91">
        <v>310.98410000000001</v>
      </c>
      <c r="U91">
        <v>189.2056</v>
      </c>
      <c r="V91">
        <v>191.07400000000001</v>
      </c>
      <c r="W91">
        <v>108.0117</v>
      </c>
      <c r="X91">
        <v>111.52419999999999</v>
      </c>
      <c r="Y91" s="1">
        <v>101.5132</v>
      </c>
      <c r="Z91">
        <v>211.93790000000001</v>
      </c>
      <c r="AA91">
        <v>211.93790000000001</v>
      </c>
    </row>
    <row r="92" spans="1:28" x14ac:dyDescent="0.2">
      <c r="A92" s="2" t="s">
        <v>91</v>
      </c>
      <c r="B92" s="2">
        <v>205.81280000000001</v>
      </c>
      <c r="C92" s="2">
        <v>0.26348604582308899</v>
      </c>
      <c r="D92" s="2">
        <v>0.33191325024413798</v>
      </c>
      <c r="E92" s="3">
        <f t="shared" si="4"/>
        <v>26.348604582308898</v>
      </c>
      <c r="F92" s="3">
        <f t="shared" si="5"/>
        <v>33.1913250244138</v>
      </c>
      <c r="G92" s="2">
        <v>30</v>
      </c>
      <c r="H92" s="3">
        <f t="shared" si="6"/>
        <v>3.6513954176911021</v>
      </c>
      <c r="I92" s="3">
        <f t="shared" si="7"/>
        <v>-3.1913250244137998</v>
      </c>
      <c r="J92">
        <v>7</v>
      </c>
      <c r="K92">
        <v>11</v>
      </c>
      <c r="L92">
        <v>17</v>
      </c>
      <c r="M92" s="1">
        <v>30</v>
      </c>
      <c r="N92">
        <v>30</v>
      </c>
      <c r="O92">
        <v>45</v>
      </c>
      <c r="P92">
        <v>48</v>
      </c>
      <c r="Q92">
        <v>53</v>
      </c>
      <c r="R92">
        <v>57</v>
      </c>
      <c r="S92" t="s">
        <v>1</v>
      </c>
      <c r="T92">
        <v>143.8253</v>
      </c>
      <c r="U92">
        <v>157.49189999999999</v>
      </c>
      <c r="V92">
        <v>146.06899999999999</v>
      </c>
      <c r="W92" s="1">
        <v>195.09440000000001</v>
      </c>
      <c r="X92">
        <v>195.09440000000001</v>
      </c>
      <c r="Y92">
        <v>233.3451</v>
      </c>
      <c r="Z92">
        <v>232.95670000000001</v>
      </c>
      <c r="AA92">
        <v>235.53790000000001</v>
      </c>
      <c r="AB92">
        <v>230.64109999999999</v>
      </c>
    </row>
    <row r="93" spans="1:28" x14ac:dyDescent="0.2">
      <c r="A93" s="2" t="s">
        <v>92</v>
      </c>
      <c r="B93" s="2">
        <v>230.48249999999999</v>
      </c>
      <c r="C93" s="2">
        <v>0.26570017091035802</v>
      </c>
      <c r="D93" s="2">
        <v>0.30766254948356098</v>
      </c>
      <c r="E93" s="3">
        <f t="shared" si="4"/>
        <v>26.570017091035801</v>
      </c>
      <c r="F93" s="3">
        <f t="shared" si="5"/>
        <v>30.766254948356099</v>
      </c>
      <c r="G93" s="2">
        <v>24</v>
      </c>
      <c r="H93" s="3">
        <f t="shared" si="6"/>
        <v>-2.5700170910358011</v>
      </c>
      <c r="I93" s="3">
        <f t="shared" si="7"/>
        <v>-6.7662549483560994</v>
      </c>
      <c r="J93">
        <v>2</v>
      </c>
      <c r="K93">
        <v>4</v>
      </c>
      <c r="L93">
        <v>7</v>
      </c>
      <c r="M93">
        <v>14</v>
      </c>
      <c r="N93" s="1">
        <v>24</v>
      </c>
      <c r="O93">
        <v>41</v>
      </c>
      <c r="P93">
        <v>47</v>
      </c>
      <c r="Q93">
        <v>50</v>
      </c>
      <c r="R93">
        <v>55</v>
      </c>
      <c r="S93" t="s">
        <v>1</v>
      </c>
      <c r="T93">
        <v>195.53550000000001</v>
      </c>
      <c r="U93">
        <v>196.00290000000001</v>
      </c>
      <c r="V93">
        <v>194.904</v>
      </c>
      <c r="W93">
        <v>200.2859</v>
      </c>
      <c r="X93" s="1">
        <v>170.3956</v>
      </c>
      <c r="Y93">
        <v>304.10950000000003</v>
      </c>
      <c r="Z93">
        <v>298.88909999999998</v>
      </c>
      <c r="AA93">
        <v>300.29480000000001</v>
      </c>
      <c r="AB93">
        <v>292.6585</v>
      </c>
    </row>
    <row r="94" spans="1:28" x14ac:dyDescent="0.2">
      <c r="A94" s="2" t="s">
        <v>93</v>
      </c>
      <c r="B94" s="2">
        <v>160.93</v>
      </c>
      <c r="C94" s="2">
        <v>0.34507241658867799</v>
      </c>
      <c r="D94" s="2">
        <v>0.41041492260647799</v>
      </c>
      <c r="E94" s="3">
        <f t="shared" si="4"/>
        <v>34.507241658867798</v>
      </c>
      <c r="F94" s="3">
        <f t="shared" si="5"/>
        <v>41.0414922606478</v>
      </c>
      <c r="G94" s="2">
        <v>31</v>
      </c>
      <c r="H94" s="3">
        <f t="shared" si="6"/>
        <v>-3.5072416588677982</v>
      </c>
      <c r="I94" s="3">
        <f t="shared" si="7"/>
        <v>-10.0414922606478</v>
      </c>
      <c r="J94">
        <v>9</v>
      </c>
      <c r="K94">
        <v>12</v>
      </c>
      <c r="L94">
        <v>18</v>
      </c>
      <c r="M94">
        <v>24</v>
      </c>
      <c r="N94" s="1">
        <v>31</v>
      </c>
      <c r="O94">
        <v>43</v>
      </c>
      <c r="P94">
        <v>45</v>
      </c>
      <c r="Q94">
        <v>52</v>
      </c>
      <c r="R94">
        <v>55</v>
      </c>
      <c r="S94" t="s">
        <v>1</v>
      </c>
      <c r="T94">
        <v>136.2003</v>
      </c>
      <c r="U94">
        <v>146.37710000000001</v>
      </c>
      <c r="V94">
        <v>121.6516</v>
      </c>
      <c r="W94">
        <v>136.1105</v>
      </c>
      <c r="X94" s="1">
        <v>118.25190000000001</v>
      </c>
      <c r="Y94">
        <v>175.5446</v>
      </c>
      <c r="Z94">
        <v>175.00890000000001</v>
      </c>
      <c r="AA94">
        <v>214.9769</v>
      </c>
      <c r="AB94">
        <v>200.34110000000001</v>
      </c>
    </row>
    <row r="95" spans="1:28" x14ac:dyDescent="0.2">
      <c r="A95" s="2" t="s">
        <v>94</v>
      </c>
      <c r="B95" s="2">
        <v>124.74550000000001</v>
      </c>
      <c r="C95" s="2">
        <v>0.89721933504908402</v>
      </c>
      <c r="D95" s="2">
        <v>0.96631005821311999</v>
      </c>
      <c r="E95" s="3">
        <f t="shared" si="4"/>
        <v>89.721933504908407</v>
      </c>
      <c r="F95" s="3">
        <f t="shared" si="5"/>
        <v>96.631005821312002</v>
      </c>
      <c r="G95" s="2">
        <v>93</v>
      </c>
      <c r="H95" s="3">
        <f t="shared" si="6"/>
        <v>3.2780664950915934</v>
      </c>
      <c r="I95" s="3">
        <f t="shared" si="7"/>
        <v>-3.6310058213120016</v>
      </c>
      <c r="J95">
        <v>6</v>
      </c>
      <c r="K95">
        <v>11</v>
      </c>
      <c r="L95">
        <v>33</v>
      </c>
      <c r="M95">
        <v>61</v>
      </c>
      <c r="N95">
        <v>76</v>
      </c>
      <c r="O95" s="1">
        <v>93</v>
      </c>
      <c r="P95">
        <v>114</v>
      </c>
      <c r="Q95">
        <v>120</v>
      </c>
      <c r="S95" t="s">
        <v>1</v>
      </c>
      <c r="T95">
        <v>122.4983</v>
      </c>
      <c r="U95">
        <v>121.03570000000001</v>
      </c>
      <c r="V95">
        <v>149.80430000000001</v>
      </c>
      <c r="W95">
        <v>116.7186</v>
      </c>
      <c r="X95">
        <v>122.1938</v>
      </c>
      <c r="Y95" s="1">
        <v>114.55119999999999</v>
      </c>
      <c r="Z95">
        <v>142.57550000000001</v>
      </c>
      <c r="AA95">
        <v>139.71119999999999</v>
      </c>
    </row>
    <row r="96" spans="1:28" x14ac:dyDescent="0.2">
      <c r="A96" s="2" t="s">
        <v>95</v>
      </c>
      <c r="B96" s="2">
        <v>196.65260000000001</v>
      </c>
      <c r="C96" s="2">
        <v>0.82942167824361501</v>
      </c>
      <c r="D96" s="2">
        <v>0.89917696817953996</v>
      </c>
      <c r="E96" s="3">
        <f t="shared" si="4"/>
        <v>82.942167824361505</v>
      </c>
      <c r="F96" s="3">
        <f t="shared" si="5"/>
        <v>89.917696817953995</v>
      </c>
      <c r="G96" s="2">
        <v>75</v>
      </c>
      <c r="H96" s="3">
        <f t="shared" si="6"/>
        <v>-7.9421678243615048</v>
      </c>
      <c r="I96" s="3">
        <f t="shared" si="7"/>
        <v>-14.917696817953995</v>
      </c>
      <c r="J96">
        <v>13</v>
      </c>
      <c r="K96">
        <v>23</v>
      </c>
      <c r="L96">
        <v>23</v>
      </c>
      <c r="M96">
        <v>42</v>
      </c>
      <c r="N96">
        <v>57</v>
      </c>
      <c r="O96" s="1">
        <v>75</v>
      </c>
      <c r="P96">
        <v>97</v>
      </c>
      <c r="Q96">
        <v>100</v>
      </c>
      <c r="S96" t="s">
        <v>1</v>
      </c>
      <c r="T96">
        <v>257.91050000000001</v>
      </c>
      <c r="U96">
        <v>219.94919999999999</v>
      </c>
      <c r="V96">
        <v>219.94919999999999</v>
      </c>
      <c r="W96">
        <v>166.48830000000001</v>
      </c>
      <c r="X96">
        <v>189.71610000000001</v>
      </c>
      <c r="Y96" s="1">
        <v>132.7654</v>
      </c>
      <c r="Z96">
        <v>255.3177</v>
      </c>
      <c r="AA96">
        <v>253.8135</v>
      </c>
    </row>
    <row r="97" spans="1:28" x14ac:dyDescent="0.2">
      <c r="A97" s="2" t="s">
        <v>96</v>
      </c>
      <c r="B97" s="2">
        <v>154.99709999999999</v>
      </c>
      <c r="C97" s="2">
        <v>0.92105943461584505</v>
      </c>
      <c r="D97" s="2">
        <v>0.97485336081319496</v>
      </c>
      <c r="E97" s="3">
        <f t="shared" si="4"/>
        <v>92.105943461584502</v>
      </c>
      <c r="F97" s="3">
        <f t="shared" si="5"/>
        <v>97.485336081319502</v>
      </c>
      <c r="G97" s="2">
        <v>86</v>
      </c>
      <c r="H97" s="3">
        <f t="shared" si="6"/>
        <v>-6.1059434615845021</v>
      </c>
      <c r="I97" s="3">
        <f t="shared" si="7"/>
        <v>-11.485336081319502</v>
      </c>
      <c r="J97">
        <v>8</v>
      </c>
      <c r="K97">
        <v>8</v>
      </c>
      <c r="L97">
        <v>21</v>
      </c>
      <c r="M97">
        <v>42</v>
      </c>
      <c r="N97">
        <v>64</v>
      </c>
      <c r="O97">
        <v>64</v>
      </c>
      <c r="P97" s="1">
        <v>86</v>
      </c>
      <c r="Q97">
        <v>107</v>
      </c>
      <c r="R97">
        <v>109</v>
      </c>
      <c r="S97" t="s">
        <v>1</v>
      </c>
      <c r="T97">
        <v>148.66079999999999</v>
      </c>
      <c r="U97">
        <v>148.66079999999999</v>
      </c>
      <c r="V97">
        <v>124.8772</v>
      </c>
      <c r="W97">
        <v>174.0283</v>
      </c>
      <c r="X97">
        <v>144.1104</v>
      </c>
      <c r="Y97">
        <v>144.1104</v>
      </c>
      <c r="Z97" s="1">
        <v>109.47929999999999</v>
      </c>
      <c r="AA97">
        <v>223.80779999999999</v>
      </c>
      <c r="AB97">
        <v>223.58250000000001</v>
      </c>
    </row>
    <row r="98" spans="1:28" x14ac:dyDescent="0.2">
      <c r="A98" s="2" t="s">
        <v>97</v>
      </c>
      <c r="B98" s="2">
        <v>99.535340000000005</v>
      </c>
      <c r="C98" s="2">
        <v>0.91689811706817403</v>
      </c>
      <c r="D98" s="2">
        <v>1.00990596604172</v>
      </c>
      <c r="E98" s="3">
        <f t="shared" si="4"/>
        <v>91.689811706817409</v>
      </c>
      <c r="F98" s="3">
        <f t="shared" si="5"/>
        <v>100.990596604172</v>
      </c>
      <c r="G98" s="2">
        <v>90</v>
      </c>
      <c r="H98" s="3">
        <f t="shared" si="6"/>
        <v>-1.6898117068174088</v>
      </c>
      <c r="I98" s="3">
        <f t="shared" si="7"/>
        <v>-10.990596604171998</v>
      </c>
      <c r="J98">
        <v>5</v>
      </c>
      <c r="K98">
        <v>5</v>
      </c>
      <c r="L98">
        <v>13</v>
      </c>
      <c r="M98">
        <v>39</v>
      </c>
      <c r="N98">
        <v>53</v>
      </c>
      <c r="O98">
        <v>53</v>
      </c>
      <c r="P98">
        <v>74</v>
      </c>
      <c r="Q98" s="1">
        <v>90</v>
      </c>
      <c r="R98">
        <v>106</v>
      </c>
      <c r="S98" t="s">
        <v>1</v>
      </c>
      <c r="T98">
        <v>102.8082</v>
      </c>
      <c r="U98">
        <v>102.8082</v>
      </c>
      <c r="V98">
        <v>104.43</v>
      </c>
      <c r="W98">
        <v>89.623540000000006</v>
      </c>
      <c r="X98">
        <v>92.664850000000001</v>
      </c>
      <c r="Y98">
        <v>92.664850000000001</v>
      </c>
      <c r="Z98">
        <v>103.5504</v>
      </c>
      <c r="AA98" s="1">
        <v>84.991810000000001</v>
      </c>
      <c r="AB98">
        <v>202.78450000000001</v>
      </c>
    </row>
    <row r="99" spans="1:28" x14ac:dyDescent="0.2">
      <c r="A99" s="2" t="s">
        <v>98</v>
      </c>
      <c r="B99" s="2">
        <v>337.48399999999998</v>
      </c>
      <c r="C99" s="2">
        <v>0.380430826344689</v>
      </c>
      <c r="D99" s="2">
        <v>0.52499174105039503</v>
      </c>
      <c r="E99" s="3">
        <f t="shared" si="4"/>
        <v>38.043082634468902</v>
      </c>
      <c r="F99" s="3">
        <f t="shared" si="5"/>
        <v>52.499174105039501</v>
      </c>
      <c r="G99" s="2">
        <v>40</v>
      </c>
      <c r="H99" s="3">
        <f t="shared" si="6"/>
        <v>1.9569173655310976</v>
      </c>
      <c r="I99" s="3">
        <f t="shared" si="7"/>
        <v>-12.499174105039501</v>
      </c>
      <c r="J99">
        <v>1</v>
      </c>
      <c r="K99">
        <v>8</v>
      </c>
      <c r="L99">
        <v>12</v>
      </c>
      <c r="M99">
        <v>25</v>
      </c>
      <c r="N99">
        <v>39</v>
      </c>
      <c r="O99" s="1">
        <v>40</v>
      </c>
      <c r="P99">
        <v>58</v>
      </c>
      <c r="Q99">
        <v>58</v>
      </c>
      <c r="R99">
        <v>64</v>
      </c>
      <c r="S99" t="s">
        <v>1</v>
      </c>
      <c r="T99">
        <v>454.75490000000002</v>
      </c>
      <c r="U99">
        <v>332.34399999999999</v>
      </c>
      <c r="V99">
        <v>335.93599999999998</v>
      </c>
      <c r="W99">
        <v>232.1549</v>
      </c>
      <c r="X99">
        <v>277.96420000000001</v>
      </c>
      <c r="Y99" s="1">
        <v>277.84910000000002</v>
      </c>
      <c r="Z99">
        <v>406.666</v>
      </c>
      <c r="AA99">
        <v>406.666</v>
      </c>
      <c r="AB99">
        <v>463.78879999999998</v>
      </c>
    </row>
    <row r="100" spans="1:28" x14ac:dyDescent="0.2">
      <c r="A100" s="2" t="s">
        <v>99</v>
      </c>
      <c r="B100" s="2">
        <v>116.3139</v>
      </c>
      <c r="C100" s="2">
        <v>0.73712255058378995</v>
      </c>
      <c r="D100" s="2">
        <v>0.83107065615443199</v>
      </c>
      <c r="E100" s="3">
        <f t="shared" si="4"/>
        <v>73.712255058379</v>
      </c>
      <c r="F100" s="3">
        <f t="shared" si="5"/>
        <v>83.107065615443204</v>
      </c>
      <c r="G100" s="2">
        <v>80</v>
      </c>
      <c r="H100" s="3">
        <f t="shared" si="6"/>
        <v>6.2877449416209998</v>
      </c>
      <c r="I100" s="3">
        <f t="shared" si="7"/>
        <v>-3.1070656154432044</v>
      </c>
      <c r="J100">
        <v>9</v>
      </c>
      <c r="K100">
        <v>14</v>
      </c>
      <c r="L100">
        <v>43</v>
      </c>
      <c r="M100">
        <v>45</v>
      </c>
      <c r="N100">
        <v>45</v>
      </c>
      <c r="O100" s="1">
        <v>80</v>
      </c>
      <c r="P100">
        <v>80</v>
      </c>
      <c r="Q100">
        <v>97</v>
      </c>
      <c r="R100">
        <v>102</v>
      </c>
      <c r="S100" t="s">
        <v>1</v>
      </c>
      <c r="T100">
        <v>116.62309999999999</v>
      </c>
      <c r="U100">
        <v>117.6387</v>
      </c>
      <c r="V100">
        <v>100.1011</v>
      </c>
      <c r="W100">
        <v>100.1336</v>
      </c>
      <c r="X100">
        <v>100.1336</v>
      </c>
      <c r="Y100" s="1">
        <v>127.4795</v>
      </c>
      <c r="Z100">
        <v>127.4795</v>
      </c>
      <c r="AA100">
        <v>146.08420000000001</v>
      </c>
      <c r="AB100">
        <v>145.04230000000001</v>
      </c>
    </row>
    <row r="101" spans="1:28" x14ac:dyDescent="0.2">
      <c r="A101" s="2" t="s">
        <v>100</v>
      </c>
      <c r="B101" s="2">
        <v>341.24270000000001</v>
      </c>
      <c r="C101" s="2">
        <v>0.34040822445700503</v>
      </c>
      <c r="D101" s="2">
        <v>0.44818181086277198</v>
      </c>
      <c r="E101" s="3">
        <f t="shared" si="4"/>
        <v>34.040822445700499</v>
      </c>
      <c r="F101" s="3">
        <f t="shared" si="5"/>
        <v>44.8181810862772</v>
      </c>
      <c r="G101" s="2">
        <v>32</v>
      </c>
      <c r="H101" s="3">
        <f t="shared" si="6"/>
        <v>-2.0408224457004991</v>
      </c>
      <c r="I101" s="3">
        <f t="shared" si="7"/>
        <v>-12.8181810862772</v>
      </c>
      <c r="J101">
        <v>1</v>
      </c>
      <c r="K101">
        <v>8</v>
      </c>
      <c r="L101">
        <v>8</v>
      </c>
      <c r="M101">
        <v>25</v>
      </c>
      <c r="N101" s="1">
        <v>32</v>
      </c>
      <c r="O101">
        <v>32</v>
      </c>
      <c r="P101">
        <v>47</v>
      </c>
      <c r="Q101">
        <v>54</v>
      </c>
      <c r="R101">
        <v>60</v>
      </c>
      <c r="S101" t="s">
        <v>1</v>
      </c>
      <c r="T101">
        <v>447.78949999999998</v>
      </c>
      <c r="U101">
        <v>375.46679999999998</v>
      </c>
      <c r="V101">
        <v>375.46679999999998</v>
      </c>
      <c r="W101">
        <v>241.24250000000001</v>
      </c>
      <c r="X101" s="1">
        <v>265.12540000000001</v>
      </c>
      <c r="Y101">
        <v>265.12540000000001</v>
      </c>
      <c r="Z101">
        <v>395.79860000000002</v>
      </c>
      <c r="AA101">
        <v>350.26119999999997</v>
      </c>
      <c r="AB101">
        <v>434.72289999999998</v>
      </c>
    </row>
    <row r="102" spans="1:28" x14ac:dyDescent="0.2">
      <c r="A102" s="2" t="s">
        <v>101</v>
      </c>
      <c r="B102" s="2">
        <v>131.44130000000001</v>
      </c>
      <c r="C102" s="2">
        <v>0.49774769507257699</v>
      </c>
      <c r="D102" s="2">
        <v>0.56183361443618995</v>
      </c>
      <c r="E102" s="3">
        <f t="shared" si="4"/>
        <v>49.774769507257702</v>
      </c>
      <c r="F102" s="3">
        <f t="shared" si="5"/>
        <v>56.183361443618992</v>
      </c>
      <c r="G102" s="2">
        <v>47</v>
      </c>
      <c r="H102" s="3">
        <f t="shared" si="6"/>
        <v>-2.7747695072577017</v>
      </c>
      <c r="I102" s="3">
        <f t="shared" si="7"/>
        <v>-9.1833614436189919</v>
      </c>
      <c r="J102">
        <v>7</v>
      </c>
      <c r="K102">
        <v>13</v>
      </c>
      <c r="L102">
        <v>18</v>
      </c>
      <c r="M102">
        <v>18</v>
      </c>
      <c r="N102">
        <v>33</v>
      </c>
      <c r="O102" s="1">
        <v>47</v>
      </c>
      <c r="P102">
        <v>58</v>
      </c>
      <c r="Q102">
        <v>58</v>
      </c>
      <c r="S102" t="s">
        <v>1</v>
      </c>
      <c r="T102">
        <v>135.50970000000001</v>
      </c>
      <c r="U102">
        <v>108.7891</v>
      </c>
      <c r="V102">
        <v>116.2086</v>
      </c>
      <c r="W102">
        <v>116.2086</v>
      </c>
      <c r="X102">
        <v>196.58090000000001</v>
      </c>
      <c r="Y102" s="1">
        <v>101.85980000000001</v>
      </c>
      <c r="Z102">
        <v>147.92509999999999</v>
      </c>
      <c r="AA102">
        <v>147.92509999999999</v>
      </c>
    </row>
    <row r="103" spans="1:28" x14ac:dyDescent="0.2">
      <c r="A103" s="2" t="s">
        <v>102</v>
      </c>
      <c r="B103" s="2">
        <v>251.44049999999999</v>
      </c>
      <c r="C103" s="2">
        <v>0.65859206579212204</v>
      </c>
      <c r="D103" s="2">
        <v>0.75375565199443995</v>
      </c>
      <c r="E103" s="3">
        <f t="shared" si="4"/>
        <v>65.859206579212199</v>
      </c>
      <c r="F103" s="3">
        <f t="shared" si="5"/>
        <v>75.375565199443997</v>
      </c>
      <c r="G103" s="2">
        <v>63</v>
      </c>
      <c r="H103" s="3">
        <f t="shared" si="6"/>
        <v>-2.8592065792121986</v>
      </c>
      <c r="I103" s="3">
        <f t="shared" si="7"/>
        <v>-12.375565199443997</v>
      </c>
      <c r="J103">
        <v>7</v>
      </c>
      <c r="K103">
        <v>17</v>
      </c>
      <c r="L103">
        <v>37</v>
      </c>
      <c r="M103">
        <v>39</v>
      </c>
      <c r="N103">
        <v>39</v>
      </c>
      <c r="O103" s="1">
        <v>63</v>
      </c>
      <c r="P103">
        <v>75</v>
      </c>
      <c r="Q103">
        <v>87</v>
      </c>
      <c r="R103">
        <v>100</v>
      </c>
      <c r="S103" t="s">
        <v>1</v>
      </c>
      <c r="T103">
        <v>268.149</v>
      </c>
      <c r="U103">
        <v>223.0762</v>
      </c>
      <c r="V103">
        <v>274.67590000000001</v>
      </c>
      <c r="W103">
        <v>273.92059999999998</v>
      </c>
      <c r="X103">
        <v>273.92059999999998</v>
      </c>
      <c r="Y103" s="1">
        <v>229.68260000000001</v>
      </c>
      <c r="Z103">
        <v>238.7808</v>
      </c>
      <c r="AA103">
        <v>223.95089999999999</v>
      </c>
      <c r="AB103">
        <v>325.43299999999999</v>
      </c>
    </row>
    <row r="104" spans="1:28" x14ac:dyDescent="0.2">
      <c r="A104" s="2" t="s">
        <v>103</v>
      </c>
      <c r="B104" s="2">
        <v>159.92740000000001</v>
      </c>
      <c r="C104" s="2">
        <v>0.40573429910825098</v>
      </c>
      <c r="D104" s="2">
        <v>0.48330241161756698</v>
      </c>
      <c r="E104" s="3">
        <f t="shared" si="4"/>
        <v>40.573429910825098</v>
      </c>
      <c r="F104" s="3">
        <f t="shared" si="5"/>
        <v>48.330241161756696</v>
      </c>
      <c r="G104" s="2">
        <v>42</v>
      </c>
      <c r="H104" s="3">
        <f t="shared" si="6"/>
        <v>1.426570089174902</v>
      </c>
      <c r="I104" s="3">
        <f t="shared" si="7"/>
        <v>-6.330241161756696</v>
      </c>
      <c r="J104">
        <v>3</v>
      </c>
      <c r="K104">
        <v>10</v>
      </c>
      <c r="L104">
        <v>15</v>
      </c>
      <c r="M104">
        <v>24</v>
      </c>
      <c r="N104">
        <v>31</v>
      </c>
      <c r="O104" s="1">
        <v>42</v>
      </c>
      <c r="P104">
        <v>55</v>
      </c>
      <c r="Q104">
        <v>55</v>
      </c>
      <c r="R104">
        <v>59</v>
      </c>
      <c r="S104" t="s">
        <v>1</v>
      </c>
      <c r="T104">
        <v>219.12180000000001</v>
      </c>
      <c r="U104">
        <v>158.01400000000001</v>
      </c>
      <c r="V104">
        <v>162.74420000000001</v>
      </c>
      <c r="W104">
        <v>151.8646</v>
      </c>
      <c r="X104">
        <v>158.3236</v>
      </c>
      <c r="Y104" s="1">
        <v>136.38730000000001</v>
      </c>
      <c r="Z104">
        <v>186.1001</v>
      </c>
      <c r="AA104">
        <v>186.1001</v>
      </c>
      <c r="AB104">
        <v>200.8381</v>
      </c>
    </row>
    <row r="105" spans="1:28" x14ac:dyDescent="0.2">
      <c r="A105" s="2" t="s">
        <v>104</v>
      </c>
      <c r="B105" s="2">
        <v>118.994</v>
      </c>
      <c r="C105" s="2">
        <v>0.678348759725386</v>
      </c>
      <c r="D105" s="2">
        <v>0.72740332455380396</v>
      </c>
      <c r="E105" s="3">
        <f t="shared" si="4"/>
        <v>67.834875972538597</v>
      </c>
      <c r="F105" s="3">
        <f t="shared" si="5"/>
        <v>72.740332455380397</v>
      </c>
      <c r="G105" s="2">
        <v>56</v>
      </c>
      <c r="H105" s="3">
        <f t="shared" si="6"/>
        <v>-11.834875972538597</v>
      </c>
      <c r="I105" s="3">
        <f t="shared" si="7"/>
        <v>-16.740332455380397</v>
      </c>
      <c r="J105">
        <v>5</v>
      </c>
      <c r="K105">
        <v>12</v>
      </c>
      <c r="L105">
        <v>31</v>
      </c>
      <c r="M105">
        <v>38</v>
      </c>
      <c r="N105" s="1">
        <v>56</v>
      </c>
      <c r="O105">
        <v>74</v>
      </c>
      <c r="P105">
        <v>74</v>
      </c>
      <c r="S105" t="s">
        <v>1</v>
      </c>
      <c r="T105">
        <v>156.3563</v>
      </c>
      <c r="U105">
        <v>187.684</v>
      </c>
      <c r="V105">
        <v>107.6664</v>
      </c>
      <c r="W105">
        <v>110.4875</v>
      </c>
      <c r="X105" s="1">
        <v>81.800409999999999</v>
      </c>
      <c r="Y105">
        <v>112.63200000000001</v>
      </c>
      <c r="Z105">
        <v>112.63200000000001</v>
      </c>
    </row>
    <row r="106" spans="1:28" x14ac:dyDescent="0.2">
      <c r="A106" s="2" t="s">
        <v>105</v>
      </c>
      <c r="B106" s="2">
        <v>99.729579999999999</v>
      </c>
      <c r="C106" s="2">
        <v>0.68036223680152796</v>
      </c>
      <c r="D106" s="2">
        <v>0.72929354178623695</v>
      </c>
      <c r="E106" s="3">
        <f t="shared" si="4"/>
        <v>68.036223680152801</v>
      </c>
      <c r="F106" s="3">
        <f t="shared" si="5"/>
        <v>72.929354178623697</v>
      </c>
      <c r="G106" s="2">
        <v>60</v>
      </c>
      <c r="H106" s="3">
        <f t="shared" si="6"/>
        <v>-8.0362236801528013</v>
      </c>
      <c r="I106" s="3">
        <f t="shared" si="7"/>
        <v>-12.929354178623697</v>
      </c>
      <c r="J106">
        <v>12</v>
      </c>
      <c r="K106">
        <v>12</v>
      </c>
      <c r="L106">
        <v>20</v>
      </c>
      <c r="M106">
        <v>38</v>
      </c>
      <c r="N106" s="1">
        <v>60</v>
      </c>
      <c r="O106">
        <v>73</v>
      </c>
      <c r="P106">
        <v>77</v>
      </c>
      <c r="Q106">
        <v>88</v>
      </c>
      <c r="S106" t="s">
        <v>1</v>
      </c>
      <c r="T106">
        <v>104.8706</v>
      </c>
      <c r="U106">
        <v>104.8706</v>
      </c>
      <c r="V106">
        <v>98.439949999999996</v>
      </c>
      <c r="W106">
        <v>159.95570000000001</v>
      </c>
      <c r="X106" s="1">
        <v>86.657889999999995</v>
      </c>
      <c r="Y106">
        <v>95.615089999999995</v>
      </c>
      <c r="Z106">
        <v>95.259820000000005</v>
      </c>
      <c r="AA106">
        <v>108.12269999999999</v>
      </c>
    </row>
    <row r="107" spans="1:28" x14ac:dyDescent="0.2">
      <c r="A107" s="2" t="s">
        <v>106</v>
      </c>
      <c r="B107" s="2">
        <v>165.0095</v>
      </c>
      <c r="C107" s="2">
        <v>0.69658021128690994</v>
      </c>
      <c r="D107" s="2">
        <v>0.76146577670318705</v>
      </c>
      <c r="E107" s="3">
        <f t="shared" si="4"/>
        <v>69.65802112869099</v>
      </c>
      <c r="F107" s="3">
        <f t="shared" si="5"/>
        <v>76.146577670318706</v>
      </c>
      <c r="G107" s="2">
        <v>62</v>
      </c>
      <c r="H107" s="3">
        <f t="shared" si="6"/>
        <v>-7.6580211286909901</v>
      </c>
      <c r="I107" s="3">
        <f t="shared" si="7"/>
        <v>-14.146577670318706</v>
      </c>
      <c r="J107">
        <v>10</v>
      </c>
      <c r="K107">
        <v>15</v>
      </c>
      <c r="L107">
        <v>19</v>
      </c>
      <c r="M107">
        <v>36</v>
      </c>
      <c r="N107">
        <v>49</v>
      </c>
      <c r="O107" s="1">
        <v>62</v>
      </c>
      <c r="P107">
        <v>82</v>
      </c>
      <c r="Q107">
        <v>87</v>
      </c>
      <c r="R107">
        <v>93</v>
      </c>
      <c r="S107" t="s">
        <v>1</v>
      </c>
      <c r="T107">
        <v>165.52979999999999</v>
      </c>
      <c r="U107">
        <v>161.05160000000001</v>
      </c>
      <c r="V107">
        <v>163.07820000000001</v>
      </c>
      <c r="W107">
        <v>103.84829999999999</v>
      </c>
      <c r="X107">
        <v>131.65549999999999</v>
      </c>
      <c r="Y107" s="1">
        <v>101.2766</v>
      </c>
      <c r="Z107">
        <v>231.69739999999999</v>
      </c>
      <c r="AA107">
        <v>224.7724</v>
      </c>
      <c r="AB107">
        <v>236.94409999999999</v>
      </c>
    </row>
    <row r="108" spans="1:28" x14ac:dyDescent="0.2">
      <c r="A108" s="2" t="s">
        <v>107</v>
      </c>
      <c r="B108" s="2">
        <v>182.92939999999999</v>
      </c>
      <c r="C108" s="2">
        <v>0.29158502438975997</v>
      </c>
      <c r="D108" s="2">
        <v>0.335279969410405</v>
      </c>
      <c r="E108" s="3">
        <f t="shared" si="4"/>
        <v>29.158502438975997</v>
      </c>
      <c r="F108" s="3">
        <f t="shared" si="5"/>
        <v>33.527996941040499</v>
      </c>
      <c r="G108" s="2">
        <v>21</v>
      </c>
      <c r="H108" s="3">
        <f t="shared" si="6"/>
        <v>-8.1585024389759973</v>
      </c>
      <c r="I108" s="3">
        <f t="shared" si="7"/>
        <v>-12.527996941040499</v>
      </c>
      <c r="J108">
        <v>16</v>
      </c>
      <c r="K108">
        <v>16</v>
      </c>
      <c r="L108" s="1">
        <v>21</v>
      </c>
      <c r="M108">
        <v>30</v>
      </c>
      <c r="N108">
        <v>30</v>
      </c>
      <c r="O108">
        <v>39</v>
      </c>
      <c r="P108">
        <v>40</v>
      </c>
      <c r="Q108">
        <v>49</v>
      </c>
      <c r="R108">
        <v>52</v>
      </c>
      <c r="S108" t="s">
        <v>1</v>
      </c>
      <c r="T108">
        <v>122.92659999999999</v>
      </c>
      <c r="U108">
        <v>122.92659999999999</v>
      </c>
      <c r="V108" s="1">
        <v>91.352990000000005</v>
      </c>
      <c r="W108">
        <v>172.9538</v>
      </c>
      <c r="X108">
        <v>172.9538</v>
      </c>
      <c r="Y108">
        <v>230.7894</v>
      </c>
      <c r="Z108">
        <v>230.79820000000001</v>
      </c>
      <c r="AA108">
        <v>284.54169999999999</v>
      </c>
      <c r="AB108">
        <v>258.60610000000003</v>
      </c>
    </row>
    <row r="109" spans="1:28" x14ac:dyDescent="0.2">
      <c r="A109" s="2" t="s">
        <v>108</v>
      </c>
      <c r="B109" s="2">
        <v>311.9486</v>
      </c>
      <c r="C109" s="2">
        <v>0.96840427955843</v>
      </c>
      <c r="D109" s="2">
        <v>1.06193800614575</v>
      </c>
      <c r="E109" s="3">
        <f t="shared" si="4"/>
        <v>96.840427955842998</v>
      </c>
      <c r="F109" s="3">
        <f t="shared" si="5"/>
        <v>106.193800614575</v>
      </c>
      <c r="G109" s="2">
        <v>89</v>
      </c>
      <c r="H109" s="3">
        <f t="shared" si="6"/>
        <v>-7.8404279558429977</v>
      </c>
      <c r="I109" s="3">
        <f t="shared" si="7"/>
        <v>-17.193800614574997</v>
      </c>
      <c r="J109">
        <v>10</v>
      </c>
      <c r="K109">
        <v>18</v>
      </c>
      <c r="L109">
        <v>33</v>
      </c>
      <c r="M109">
        <v>59</v>
      </c>
      <c r="N109">
        <v>81</v>
      </c>
      <c r="O109">
        <v>81</v>
      </c>
      <c r="P109" s="1">
        <v>89</v>
      </c>
      <c r="Q109">
        <v>125</v>
      </c>
      <c r="R109">
        <v>125</v>
      </c>
      <c r="S109" t="s">
        <v>1</v>
      </c>
      <c r="T109">
        <v>244.57210000000001</v>
      </c>
      <c r="U109">
        <v>260.58929999999998</v>
      </c>
      <c r="V109">
        <v>230.10740000000001</v>
      </c>
      <c r="W109">
        <v>285.43770000000001</v>
      </c>
      <c r="X109">
        <v>254.80240000000001</v>
      </c>
      <c r="Y109">
        <v>254.80240000000001</v>
      </c>
      <c r="Z109" s="1">
        <v>249.0659</v>
      </c>
      <c r="AA109">
        <v>501.01440000000002</v>
      </c>
      <c r="AB109">
        <v>501.01440000000002</v>
      </c>
    </row>
    <row r="110" spans="1:28" x14ac:dyDescent="0.2">
      <c r="A110" s="2" t="s">
        <v>109</v>
      </c>
      <c r="B110" s="2">
        <v>164.4864</v>
      </c>
      <c r="C110" s="2">
        <v>0.87375010132284503</v>
      </c>
      <c r="D110" s="2">
        <v>0.93461333181103601</v>
      </c>
      <c r="E110" s="3">
        <f t="shared" si="4"/>
        <v>87.375010132284501</v>
      </c>
      <c r="F110" s="3">
        <f t="shared" si="5"/>
        <v>93.461333181103598</v>
      </c>
      <c r="G110" s="2">
        <v>74</v>
      </c>
      <c r="H110" s="3">
        <f t="shared" si="6"/>
        <v>-13.375010132284501</v>
      </c>
      <c r="I110" s="3">
        <f t="shared" si="7"/>
        <v>-19.461333181103598</v>
      </c>
      <c r="J110">
        <v>1</v>
      </c>
      <c r="K110">
        <v>16</v>
      </c>
      <c r="L110">
        <v>22</v>
      </c>
      <c r="M110">
        <v>48</v>
      </c>
      <c r="N110" s="1">
        <v>74</v>
      </c>
      <c r="O110">
        <v>98</v>
      </c>
      <c r="P110">
        <v>98</v>
      </c>
      <c r="Q110">
        <v>113</v>
      </c>
      <c r="S110" t="s">
        <v>1</v>
      </c>
      <c r="T110">
        <v>103.054</v>
      </c>
      <c r="U110">
        <v>142.17500000000001</v>
      </c>
      <c r="V110">
        <v>141.21899999999999</v>
      </c>
      <c r="W110">
        <v>189.38669999999999</v>
      </c>
      <c r="X110" s="1">
        <v>136.19059999999999</v>
      </c>
      <c r="Y110">
        <v>187.33150000000001</v>
      </c>
      <c r="Z110">
        <v>187.33150000000001</v>
      </c>
      <c r="AA110">
        <v>230.92400000000001</v>
      </c>
    </row>
    <row r="111" spans="1:28" x14ac:dyDescent="0.2">
      <c r="A111" s="2" t="s">
        <v>110</v>
      </c>
      <c r="B111" s="2">
        <v>157.27590000000001</v>
      </c>
      <c r="C111" s="2">
        <v>1.1743468268281401</v>
      </c>
      <c r="D111" s="2">
        <v>1.22602635471455</v>
      </c>
      <c r="E111" s="3">
        <f t="shared" si="4"/>
        <v>117.43468268281401</v>
      </c>
      <c r="F111" s="3">
        <f t="shared" si="5"/>
        <v>122.602635471455</v>
      </c>
      <c r="G111" s="2">
        <v>104</v>
      </c>
      <c r="H111" s="3">
        <f t="shared" si="6"/>
        <v>-13.434682682814014</v>
      </c>
      <c r="I111" s="3">
        <f t="shared" si="7"/>
        <v>-18.602635471455002</v>
      </c>
      <c r="J111">
        <v>7</v>
      </c>
      <c r="K111">
        <v>13</v>
      </c>
      <c r="L111">
        <v>30</v>
      </c>
      <c r="M111">
        <v>53</v>
      </c>
      <c r="N111">
        <v>76</v>
      </c>
      <c r="O111">
        <v>99</v>
      </c>
      <c r="P111">
        <v>99</v>
      </c>
      <c r="Q111" s="1">
        <v>104</v>
      </c>
      <c r="R111">
        <v>122</v>
      </c>
      <c r="S111" t="s">
        <v>1</v>
      </c>
      <c r="T111">
        <v>148.7122</v>
      </c>
      <c r="U111">
        <v>133.15199999999999</v>
      </c>
      <c r="V111">
        <v>190.55770000000001</v>
      </c>
      <c r="W111">
        <v>127.0701</v>
      </c>
      <c r="X111">
        <v>170.79339999999999</v>
      </c>
      <c r="Y111">
        <v>126.7388</v>
      </c>
      <c r="Z111">
        <v>126.7388</v>
      </c>
      <c r="AA111" s="1">
        <v>121.5425</v>
      </c>
      <c r="AB111">
        <v>199.1996</v>
      </c>
    </row>
    <row r="112" spans="1:28" x14ac:dyDescent="0.2">
      <c r="A112" s="2" t="s">
        <v>111</v>
      </c>
      <c r="B112" s="2">
        <v>151.3922</v>
      </c>
      <c r="C112" s="2">
        <v>1.2957354293866701</v>
      </c>
      <c r="D112" s="2">
        <v>1.3907326118887899</v>
      </c>
      <c r="E112" s="3">
        <f t="shared" si="4"/>
        <v>129.573542938667</v>
      </c>
      <c r="F112" s="3">
        <f t="shared" si="5"/>
        <v>139.073261188879</v>
      </c>
      <c r="G112" s="2">
        <v>116</v>
      </c>
      <c r="H112" s="3">
        <f t="shared" si="6"/>
        <v>-13.573542938667003</v>
      </c>
      <c r="I112" s="3">
        <f t="shared" si="7"/>
        <v>-23.073261188879002</v>
      </c>
      <c r="J112">
        <v>11</v>
      </c>
      <c r="K112">
        <v>26</v>
      </c>
      <c r="L112">
        <v>51</v>
      </c>
      <c r="M112">
        <v>51</v>
      </c>
      <c r="N112">
        <v>87</v>
      </c>
      <c r="O112">
        <v>89</v>
      </c>
      <c r="P112" s="1">
        <v>116</v>
      </c>
      <c r="Q112">
        <v>142</v>
      </c>
      <c r="S112" t="s">
        <v>1</v>
      </c>
      <c r="T112">
        <v>122.8844</v>
      </c>
      <c r="U112">
        <v>168.78620000000001</v>
      </c>
      <c r="V112">
        <v>149.44640000000001</v>
      </c>
      <c r="W112">
        <v>149.44640000000001</v>
      </c>
      <c r="X112">
        <v>132.37299999999999</v>
      </c>
      <c r="Y112">
        <v>132.38480000000001</v>
      </c>
      <c r="Z112" s="1">
        <v>111.5622</v>
      </c>
      <c r="AA112">
        <v>258.56959999999998</v>
      </c>
    </row>
    <row r="113" spans="1:28" x14ac:dyDescent="0.2">
      <c r="A113" s="2" t="s">
        <v>112</v>
      </c>
      <c r="B113" s="2">
        <v>156.10769999999999</v>
      </c>
      <c r="C113" s="2">
        <v>0.73284995190845603</v>
      </c>
      <c r="D113" s="2">
        <v>0.81655351673259102</v>
      </c>
      <c r="E113" s="3">
        <f t="shared" si="4"/>
        <v>73.284995190845606</v>
      </c>
      <c r="F113" s="3">
        <f t="shared" si="5"/>
        <v>81.655351673259105</v>
      </c>
      <c r="G113" s="2">
        <v>70</v>
      </c>
      <c r="H113" s="3">
        <f t="shared" si="6"/>
        <v>-3.2849951908456063</v>
      </c>
      <c r="I113" s="3">
        <f t="shared" si="7"/>
        <v>-11.655351673259105</v>
      </c>
      <c r="J113">
        <v>3</v>
      </c>
      <c r="K113">
        <v>13</v>
      </c>
      <c r="L113">
        <v>21</v>
      </c>
      <c r="M113">
        <v>41</v>
      </c>
      <c r="N113">
        <v>63</v>
      </c>
      <c r="O113" s="1">
        <v>70</v>
      </c>
      <c r="P113">
        <v>70</v>
      </c>
      <c r="Q113">
        <v>91</v>
      </c>
      <c r="S113" t="s">
        <v>1</v>
      </c>
      <c r="T113">
        <v>111.2818</v>
      </c>
      <c r="U113">
        <v>135.57660000000001</v>
      </c>
      <c r="V113">
        <v>130.96379999999999</v>
      </c>
      <c r="W113">
        <v>166.28909999999999</v>
      </c>
      <c r="X113">
        <v>130.08279999999999</v>
      </c>
      <c r="Y113" s="1">
        <v>138.51730000000001</v>
      </c>
      <c r="Z113">
        <v>138.51730000000001</v>
      </c>
      <c r="AA113">
        <v>234.6523</v>
      </c>
    </row>
    <row r="114" spans="1:28" x14ac:dyDescent="0.2">
      <c r="A114" s="2" t="s">
        <v>113</v>
      </c>
      <c r="B114" s="2">
        <v>157.3014</v>
      </c>
      <c r="C114" s="2">
        <v>0.51885260053248605</v>
      </c>
      <c r="D114" s="2">
        <v>0.55327436307021605</v>
      </c>
      <c r="E114" s="3">
        <f t="shared" si="4"/>
        <v>51.885260053248608</v>
      </c>
      <c r="F114" s="3">
        <f t="shared" si="5"/>
        <v>55.327436307021607</v>
      </c>
      <c r="G114" s="2">
        <v>45</v>
      </c>
      <c r="H114" s="3">
        <f t="shared" si="6"/>
        <v>-6.8852600532486079</v>
      </c>
      <c r="I114" s="3">
        <f t="shared" si="7"/>
        <v>-10.327436307021607</v>
      </c>
      <c r="J114">
        <v>18</v>
      </c>
      <c r="K114">
        <v>18</v>
      </c>
      <c r="L114">
        <v>18</v>
      </c>
      <c r="M114">
        <v>34</v>
      </c>
      <c r="N114">
        <v>34</v>
      </c>
      <c r="O114" s="1">
        <v>45</v>
      </c>
      <c r="P114">
        <v>59</v>
      </c>
      <c r="Q114">
        <v>59</v>
      </c>
      <c r="R114">
        <v>61</v>
      </c>
      <c r="S114" t="s">
        <v>1</v>
      </c>
      <c r="T114">
        <v>174.72069999999999</v>
      </c>
      <c r="U114">
        <v>174.72069999999999</v>
      </c>
      <c r="V114">
        <v>174.72069999999999</v>
      </c>
      <c r="W114">
        <v>140.51339999999999</v>
      </c>
      <c r="X114">
        <v>140.51339999999999</v>
      </c>
      <c r="Y114" s="1">
        <v>122.607</v>
      </c>
      <c r="Z114">
        <v>165.98230000000001</v>
      </c>
      <c r="AA114">
        <v>165.98230000000001</v>
      </c>
      <c r="AB114">
        <v>168.5093</v>
      </c>
    </row>
    <row r="115" spans="1:28" x14ac:dyDescent="0.2">
      <c r="A115" s="2" t="s">
        <v>114</v>
      </c>
      <c r="B115" s="2">
        <v>125.9408</v>
      </c>
      <c r="C115" s="2">
        <v>1.4025088192187101</v>
      </c>
      <c r="D115" s="2">
        <v>1.4922393902953699</v>
      </c>
      <c r="E115" s="3">
        <f t="shared" si="4"/>
        <v>140.25088192187101</v>
      </c>
      <c r="F115" s="3">
        <f t="shared" si="5"/>
        <v>149.22393902953698</v>
      </c>
      <c r="G115" s="2">
        <v>127</v>
      </c>
      <c r="H115" s="3">
        <f t="shared" si="6"/>
        <v>-13.250881921871013</v>
      </c>
      <c r="I115" s="3">
        <f t="shared" si="7"/>
        <v>-22.223939029536979</v>
      </c>
      <c r="J115">
        <v>17</v>
      </c>
      <c r="K115">
        <v>29</v>
      </c>
      <c r="L115">
        <v>50</v>
      </c>
      <c r="M115">
        <v>78</v>
      </c>
      <c r="N115">
        <v>78</v>
      </c>
      <c r="O115">
        <v>102</v>
      </c>
      <c r="P115" s="1">
        <v>127</v>
      </c>
      <c r="Q115">
        <v>153</v>
      </c>
      <c r="S115" t="s">
        <v>1</v>
      </c>
      <c r="T115">
        <v>95.04204</v>
      </c>
      <c r="U115">
        <v>119.8736</v>
      </c>
      <c r="V115">
        <v>97.460409999999996</v>
      </c>
      <c r="W115">
        <v>111.8565</v>
      </c>
      <c r="X115">
        <v>111.8565</v>
      </c>
      <c r="Y115">
        <v>120.4783</v>
      </c>
      <c r="Z115" s="1">
        <v>98.659279999999995</v>
      </c>
      <c r="AA115">
        <v>184.10929999999999</v>
      </c>
    </row>
    <row r="116" spans="1:28" x14ac:dyDescent="0.2">
      <c r="A116" s="2" t="s">
        <v>115</v>
      </c>
      <c r="B116" s="2">
        <v>123.0783</v>
      </c>
      <c r="C116" s="2">
        <v>0.94255171698764495</v>
      </c>
      <c r="D116" s="2">
        <v>0.99980740845685701</v>
      </c>
      <c r="E116" s="3">
        <f t="shared" si="4"/>
        <v>94.255171698764499</v>
      </c>
      <c r="F116" s="3">
        <f t="shared" si="5"/>
        <v>99.980740845685702</v>
      </c>
      <c r="G116" s="2">
        <v>84</v>
      </c>
      <c r="H116" s="3">
        <f t="shared" si="6"/>
        <v>-10.255171698764499</v>
      </c>
      <c r="I116" s="3">
        <f t="shared" si="7"/>
        <v>-15.980740845685702</v>
      </c>
      <c r="J116">
        <v>8</v>
      </c>
      <c r="K116">
        <v>19</v>
      </c>
      <c r="L116">
        <v>28</v>
      </c>
      <c r="M116">
        <v>55</v>
      </c>
      <c r="N116" s="1">
        <v>84</v>
      </c>
      <c r="O116">
        <v>113</v>
      </c>
      <c r="P116">
        <v>122</v>
      </c>
      <c r="Q116">
        <v>122</v>
      </c>
      <c r="S116" t="s">
        <v>1</v>
      </c>
      <c r="T116">
        <v>116.9796</v>
      </c>
      <c r="U116">
        <v>122.5836</v>
      </c>
      <c r="V116">
        <v>120.1906</v>
      </c>
      <c r="W116">
        <v>154.11349999999999</v>
      </c>
      <c r="X116" s="1">
        <v>95.585700000000003</v>
      </c>
      <c r="Y116">
        <v>159.0609</v>
      </c>
      <c r="Z116">
        <v>145.05109999999999</v>
      </c>
      <c r="AA116">
        <v>145.05109999999999</v>
      </c>
    </row>
    <row r="117" spans="1:28" x14ac:dyDescent="0.2">
      <c r="A117" s="2" t="s">
        <v>116</v>
      </c>
      <c r="B117" s="2">
        <v>287.86739999999998</v>
      </c>
      <c r="C117" s="2">
        <v>0.49555801640230701</v>
      </c>
      <c r="D117" s="2">
        <v>0.54382383291276104</v>
      </c>
      <c r="E117" s="3">
        <f t="shared" si="4"/>
        <v>49.555801640230698</v>
      </c>
      <c r="F117" s="3">
        <f t="shared" si="5"/>
        <v>54.382383291276106</v>
      </c>
      <c r="G117" s="2">
        <v>40</v>
      </c>
      <c r="H117" s="3">
        <f t="shared" si="6"/>
        <v>-9.5558016402306976</v>
      </c>
      <c r="I117" s="3">
        <f t="shared" si="7"/>
        <v>-14.382383291276106</v>
      </c>
      <c r="J117">
        <v>9</v>
      </c>
      <c r="K117">
        <v>14</v>
      </c>
      <c r="L117">
        <v>23</v>
      </c>
      <c r="M117">
        <v>23</v>
      </c>
      <c r="N117">
        <v>24</v>
      </c>
      <c r="O117" s="1">
        <v>40</v>
      </c>
      <c r="P117">
        <v>54</v>
      </c>
      <c r="Q117">
        <v>55</v>
      </c>
      <c r="R117">
        <v>61</v>
      </c>
      <c r="S117" t="s">
        <v>1</v>
      </c>
      <c r="T117">
        <v>275.2919</v>
      </c>
      <c r="U117">
        <v>245.6472</v>
      </c>
      <c r="V117">
        <v>281.98509999999999</v>
      </c>
      <c r="W117">
        <v>281.98509999999999</v>
      </c>
      <c r="X117">
        <v>282.48379999999997</v>
      </c>
      <c r="Y117" s="1">
        <v>141.41630000000001</v>
      </c>
      <c r="Z117">
        <v>344.10539999999997</v>
      </c>
      <c r="AA117">
        <v>344.19189999999998</v>
      </c>
      <c r="AB117">
        <v>396.18560000000002</v>
      </c>
    </row>
    <row r="118" spans="1:28" x14ac:dyDescent="0.2">
      <c r="A118" s="2" t="s">
        <v>117</v>
      </c>
      <c r="B118" s="2">
        <v>275.90929999999997</v>
      </c>
      <c r="C118" s="2">
        <v>0.38488403656939502</v>
      </c>
      <c r="D118" s="2">
        <v>0.44622755909901801</v>
      </c>
      <c r="E118" s="3">
        <f t="shared" si="4"/>
        <v>38.488403656939504</v>
      </c>
      <c r="F118" s="3">
        <f t="shared" si="5"/>
        <v>44.622755909901798</v>
      </c>
      <c r="G118" s="2">
        <v>35</v>
      </c>
      <c r="H118" s="3">
        <f t="shared" si="6"/>
        <v>-3.4884036569395036</v>
      </c>
      <c r="I118" s="3">
        <f t="shared" si="7"/>
        <v>-9.6227559099017981</v>
      </c>
      <c r="J118">
        <v>3</v>
      </c>
      <c r="K118">
        <v>3</v>
      </c>
      <c r="L118">
        <v>6</v>
      </c>
      <c r="M118">
        <v>17</v>
      </c>
      <c r="N118">
        <v>31</v>
      </c>
      <c r="O118" s="1">
        <v>35</v>
      </c>
      <c r="P118">
        <v>35</v>
      </c>
      <c r="Q118">
        <v>49</v>
      </c>
      <c r="S118" t="s">
        <v>1</v>
      </c>
      <c r="T118">
        <v>253.42089999999999</v>
      </c>
      <c r="U118">
        <v>253.42089999999999</v>
      </c>
      <c r="V118">
        <v>250.61760000000001</v>
      </c>
      <c r="W118">
        <v>283.84399999999999</v>
      </c>
      <c r="X118">
        <v>237.74940000000001</v>
      </c>
      <c r="Y118" s="1">
        <v>240.08009999999999</v>
      </c>
      <c r="Z118">
        <v>240.08009999999999</v>
      </c>
      <c r="AA118">
        <v>408.23379999999997</v>
      </c>
    </row>
    <row r="119" spans="1:28" x14ac:dyDescent="0.2">
      <c r="A119" s="2" t="s">
        <v>118</v>
      </c>
      <c r="B119" s="2">
        <v>261.71230000000003</v>
      </c>
      <c r="C119" s="2">
        <v>1.0623369153871201</v>
      </c>
      <c r="D119" s="2">
        <v>1.1865448742281</v>
      </c>
      <c r="E119" s="3">
        <f t="shared" si="4"/>
        <v>106.23369153871201</v>
      </c>
      <c r="F119" s="3">
        <f t="shared" si="5"/>
        <v>118.65448742280999</v>
      </c>
      <c r="G119" s="2">
        <v>104</v>
      </c>
      <c r="H119" s="3">
        <f t="shared" si="6"/>
        <v>-2.2336915387120087</v>
      </c>
      <c r="I119" s="3">
        <f t="shared" si="7"/>
        <v>-14.654487422809993</v>
      </c>
      <c r="J119">
        <v>26</v>
      </c>
      <c r="K119">
        <v>34</v>
      </c>
      <c r="L119">
        <v>48</v>
      </c>
      <c r="M119">
        <v>61</v>
      </c>
      <c r="N119">
        <v>85</v>
      </c>
      <c r="O119" s="1">
        <v>104</v>
      </c>
      <c r="P119">
        <v>104</v>
      </c>
      <c r="Q119">
        <v>128</v>
      </c>
      <c r="R119">
        <v>134</v>
      </c>
      <c r="S119" t="s">
        <v>1</v>
      </c>
      <c r="T119">
        <v>229.22540000000001</v>
      </c>
      <c r="U119">
        <v>253.70070000000001</v>
      </c>
      <c r="V119">
        <v>224.55410000000001</v>
      </c>
      <c r="W119">
        <v>242.4674</v>
      </c>
      <c r="X119">
        <v>179.9769</v>
      </c>
      <c r="Y119" s="1">
        <v>233.28110000000001</v>
      </c>
      <c r="Z119">
        <v>233.28110000000001</v>
      </c>
      <c r="AA119">
        <v>407.44150000000002</v>
      </c>
      <c r="AB119">
        <v>389.92320000000001</v>
      </c>
    </row>
    <row r="120" spans="1:28" x14ac:dyDescent="0.2">
      <c r="A120" s="2" t="s">
        <v>119</v>
      </c>
      <c r="B120" s="2">
        <v>149.80709999999999</v>
      </c>
      <c r="C120" s="2">
        <v>0.72635466743245303</v>
      </c>
      <c r="D120" s="2">
        <v>0.83266931637195996</v>
      </c>
      <c r="E120" s="3">
        <f t="shared" si="4"/>
        <v>72.635466743245303</v>
      </c>
      <c r="F120" s="3">
        <f t="shared" si="5"/>
        <v>83.266931637195995</v>
      </c>
      <c r="G120" s="2">
        <v>62</v>
      </c>
      <c r="H120" s="3">
        <f t="shared" si="6"/>
        <v>-10.635466743245303</v>
      </c>
      <c r="I120" s="3">
        <f t="shared" si="7"/>
        <v>-21.266931637195995</v>
      </c>
      <c r="J120">
        <v>14</v>
      </c>
      <c r="K120">
        <v>14</v>
      </c>
      <c r="L120">
        <v>22</v>
      </c>
      <c r="M120">
        <v>38</v>
      </c>
      <c r="N120">
        <v>53</v>
      </c>
      <c r="O120" s="1">
        <v>62</v>
      </c>
      <c r="P120">
        <v>83</v>
      </c>
      <c r="Q120">
        <v>83</v>
      </c>
      <c r="R120">
        <v>89</v>
      </c>
      <c r="S120" t="s">
        <v>1</v>
      </c>
      <c r="T120">
        <v>138.48150000000001</v>
      </c>
      <c r="U120">
        <v>138.48150000000001</v>
      </c>
      <c r="V120">
        <v>141.09020000000001</v>
      </c>
      <c r="W120">
        <v>129.85640000000001</v>
      </c>
      <c r="X120">
        <v>138.41030000000001</v>
      </c>
      <c r="Y120" s="1">
        <v>135.8716</v>
      </c>
      <c r="Z120">
        <v>196.5943</v>
      </c>
      <c r="AA120">
        <v>196.5943</v>
      </c>
      <c r="AB120">
        <v>219.0789</v>
      </c>
    </row>
    <row r="121" spans="1:28" x14ac:dyDescent="0.2">
      <c r="A121" s="2" t="s">
        <v>120</v>
      </c>
      <c r="B121" s="2">
        <v>127.9119</v>
      </c>
      <c r="C121" s="2">
        <v>1.28285425303412</v>
      </c>
      <c r="D121" s="2">
        <v>1.3802497764120201</v>
      </c>
      <c r="E121" s="3">
        <f t="shared" si="4"/>
        <v>128.28542530341201</v>
      </c>
      <c r="F121" s="3">
        <f t="shared" si="5"/>
        <v>138.02497764120201</v>
      </c>
      <c r="G121" s="2">
        <v>113</v>
      </c>
      <c r="H121" s="3">
        <f t="shared" si="6"/>
        <v>-15.285425303412012</v>
      </c>
      <c r="I121" s="3">
        <f t="shared" si="7"/>
        <v>-25.024977641202014</v>
      </c>
      <c r="J121">
        <v>4</v>
      </c>
      <c r="K121">
        <v>14</v>
      </c>
      <c r="L121">
        <v>33</v>
      </c>
      <c r="M121">
        <v>53</v>
      </c>
      <c r="N121">
        <v>92</v>
      </c>
      <c r="O121">
        <v>92</v>
      </c>
      <c r="P121" s="1">
        <v>113</v>
      </c>
      <c r="Q121">
        <v>143</v>
      </c>
      <c r="R121">
        <v>146</v>
      </c>
      <c r="S121" t="s">
        <v>1</v>
      </c>
      <c r="T121">
        <v>147.74359999999999</v>
      </c>
      <c r="U121">
        <v>161.8544</v>
      </c>
      <c r="V121">
        <v>133.54849999999999</v>
      </c>
      <c r="W121">
        <v>153.56370000000001</v>
      </c>
      <c r="X121">
        <v>94.690759999999997</v>
      </c>
      <c r="Y121">
        <v>94.690759999999997</v>
      </c>
      <c r="Z121" s="1">
        <v>80.672269999999997</v>
      </c>
      <c r="AA121">
        <v>153.3381</v>
      </c>
      <c r="AB121">
        <v>153.0061</v>
      </c>
    </row>
    <row r="122" spans="1:28" x14ac:dyDescent="0.2">
      <c r="A122" s="2" t="s">
        <v>121</v>
      </c>
      <c r="B122" s="2">
        <v>133.30680000000001</v>
      </c>
      <c r="C122" s="2">
        <v>1.30314759460578</v>
      </c>
      <c r="D122" s="2">
        <v>1.4259337681238</v>
      </c>
      <c r="E122" s="3">
        <f t="shared" si="4"/>
        <v>130.31475946057799</v>
      </c>
      <c r="F122" s="3">
        <f t="shared" si="5"/>
        <v>142.59337681238</v>
      </c>
      <c r="G122" s="2">
        <v>129</v>
      </c>
      <c r="H122" s="3">
        <f t="shared" si="6"/>
        <v>-1.3147594605779886</v>
      </c>
      <c r="I122" s="3">
        <f t="shared" si="7"/>
        <v>-13.593376812380001</v>
      </c>
      <c r="J122">
        <v>4</v>
      </c>
      <c r="K122">
        <v>16</v>
      </c>
      <c r="L122">
        <v>30</v>
      </c>
      <c r="M122">
        <v>52</v>
      </c>
      <c r="N122">
        <v>66</v>
      </c>
      <c r="O122">
        <v>97</v>
      </c>
      <c r="P122">
        <v>123</v>
      </c>
      <c r="Q122" s="1">
        <v>129</v>
      </c>
      <c r="R122">
        <v>141</v>
      </c>
      <c r="S122" t="s">
        <v>1</v>
      </c>
      <c r="T122">
        <v>182.8689</v>
      </c>
      <c r="U122">
        <v>138.93369999999999</v>
      </c>
      <c r="V122">
        <v>166.5838</v>
      </c>
      <c r="W122">
        <v>125.9169</v>
      </c>
      <c r="X122">
        <v>135.23920000000001</v>
      </c>
      <c r="Y122">
        <v>30.443159999999999</v>
      </c>
      <c r="Z122">
        <v>112.7277</v>
      </c>
      <c r="AA122" s="1">
        <v>110.1264</v>
      </c>
      <c r="AB122">
        <v>146.04859999999999</v>
      </c>
    </row>
    <row r="123" spans="1:28" x14ac:dyDescent="0.2">
      <c r="A123" s="2" t="s">
        <v>122</v>
      </c>
      <c r="B123" s="2">
        <v>174.4606</v>
      </c>
      <c r="C123" s="2">
        <v>1.83361758741888</v>
      </c>
      <c r="D123" s="2">
        <v>1.8747923770819801</v>
      </c>
      <c r="E123" s="3">
        <f t="shared" si="4"/>
        <v>183.361758741888</v>
      </c>
      <c r="F123" s="3">
        <f t="shared" si="5"/>
        <v>187.47923770819801</v>
      </c>
      <c r="G123" s="2">
        <v>166</v>
      </c>
      <c r="H123" s="3">
        <f t="shared" si="6"/>
        <v>-17.361758741887996</v>
      </c>
      <c r="I123" s="3">
        <f t="shared" si="7"/>
        <v>-21.479237708198013</v>
      </c>
      <c r="J123">
        <v>8</v>
      </c>
      <c r="K123">
        <v>14</v>
      </c>
      <c r="L123">
        <v>43</v>
      </c>
      <c r="M123">
        <v>63</v>
      </c>
      <c r="N123">
        <v>99</v>
      </c>
      <c r="O123">
        <v>129</v>
      </c>
      <c r="P123" s="1">
        <v>166</v>
      </c>
      <c r="Q123">
        <v>201</v>
      </c>
      <c r="S123" t="s">
        <v>1</v>
      </c>
      <c r="T123">
        <v>190.0899</v>
      </c>
      <c r="U123">
        <v>191.08150000000001</v>
      </c>
      <c r="V123">
        <v>167.48050000000001</v>
      </c>
      <c r="W123">
        <v>172.649</v>
      </c>
      <c r="X123">
        <v>149.78880000000001</v>
      </c>
      <c r="Y123">
        <v>170.34059999999999</v>
      </c>
      <c r="Z123" s="1">
        <v>109.81</v>
      </c>
      <c r="AA123">
        <v>252.2551</v>
      </c>
    </row>
    <row r="124" spans="1:28" x14ac:dyDescent="0.2">
      <c r="A124" s="2" t="s">
        <v>123</v>
      </c>
      <c r="B124" s="2">
        <v>127.3502</v>
      </c>
      <c r="C124" s="2">
        <v>1.4589188894990399</v>
      </c>
      <c r="D124" s="2">
        <v>1.57492501630607</v>
      </c>
      <c r="E124" s="3">
        <f t="shared" si="4"/>
        <v>145.891888949904</v>
      </c>
      <c r="F124" s="3">
        <f t="shared" si="5"/>
        <v>157.49250163060699</v>
      </c>
      <c r="G124" s="2">
        <v>123</v>
      </c>
      <c r="H124" s="3">
        <f t="shared" si="6"/>
        <v>-22.891888949904001</v>
      </c>
      <c r="I124" s="3">
        <f t="shared" si="7"/>
        <v>-34.492501630606995</v>
      </c>
      <c r="J124">
        <v>10</v>
      </c>
      <c r="K124">
        <v>23</v>
      </c>
      <c r="L124">
        <v>50</v>
      </c>
      <c r="M124">
        <v>90</v>
      </c>
      <c r="N124">
        <v>90</v>
      </c>
      <c r="O124" s="1">
        <v>123</v>
      </c>
      <c r="P124">
        <v>170</v>
      </c>
      <c r="Q124">
        <v>170</v>
      </c>
      <c r="R124">
        <v>174</v>
      </c>
      <c r="S124" t="s">
        <v>1</v>
      </c>
      <c r="T124">
        <v>131.9573</v>
      </c>
      <c r="U124">
        <v>97.792559999999995</v>
      </c>
      <c r="V124">
        <v>155.8931</v>
      </c>
      <c r="W124">
        <v>110.42700000000001</v>
      </c>
      <c r="X124">
        <v>110.42700000000001</v>
      </c>
      <c r="Y124" s="1">
        <v>92.668340000000001</v>
      </c>
      <c r="Z124">
        <v>156.5059</v>
      </c>
      <c r="AA124">
        <v>156.5059</v>
      </c>
      <c r="AB124">
        <v>156.85339999999999</v>
      </c>
    </row>
    <row r="125" spans="1:28" x14ac:dyDescent="0.2">
      <c r="A125" s="2" t="s">
        <v>124</v>
      </c>
      <c r="B125" s="2">
        <v>164.82320000000001</v>
      </c>
      <c r="C125" s="2">
        <v>0.43906953204239102</v>
      </c>
      <c r="D125" s="2">
        <v>0.49036108898355901</v>
      </c>
      <c r="E125" s="3">
        <f t="shared" si="4"/>
        <v>43.906953204239102</v>
      </c>
      <c r="F125" s="3">
        <f t="shared" si="5"/>
        <v>49.036108898355899</v>
      </c>
      <c r="G125" s="2">
        <v>42</v>
      </c>
      <c r="H125" s="3">
        <f t="shared" si="6"/>
        <v>-1.9069532042391018</v>
      </c>
      <c r="I125" s="3">
        <f t="shared" si="7"/>
        <v>-7.0361088983558986</v>
      </c>
      <c r="J125">
        <v>5</v>
      </c>
      <c r="K125">
        <v>16</v>
      </c>
      <c r="L125">
        <v>16</v>
      </c>
      <c r="M125">
        <v>30</v>
      </c>
      <c r="N125" s="1">
        <v>42</v>
      </c>
      <c r="O125">
        <v>52</v>
      </c>
      <c r="P125">
        <v>52</v>
      </c>
      <c r="Q125">
        <v>60</v>
      </c>
      <c r="S125" t="s">
        <v>1</v>
      </c>
      <c r="T125">
        <v>-151.63300000000001</v>
      </c>
      <c r="U125">
        <v>116.4456</v>
      </c>
      <c r="V125">
        <v>116.4456</v>
      </c>
      <c r="W125">
        <v>186.53030000000001</v>
      </c>
      <c r="X125" s="1">
        <v>150.69499999999999</v>
      </c>
      <c r="Y125">
        <v>174.5429</v>
      </c>
      <c r="Z125">
        <v>174.5429</v>
      </c>
      <c r="AA125">
        <v>207.54429999999999</v>
      </c>
    </row>
    <row r="126" spans="1:28" x14ac:dyDescent="0.2">
      <c r="A126" s="2" t="s">
        <v>125</v>
      </c>
      <c r="B126" s="2">
        <v>294.81040000000002</v>
      </c>
      <c r="C126" s="2">
        <v>1.0804110989886899</v>
      </c>
      <c r="D126" s="2">
        <v>1.15227249086299</v>
      </c>
      <c r="E126" s="3">
        <f t="shared" si="4"/>
        <v>108.041109898869</v>
      </c>
      <c r="F126" s="3">
        <f t="shared" si="5"/>
        <v>115.227249086299</v>
      </c>
      <c r="G126" s="2">
        <v>104</v>
      </c>
      <c r="H126" s="3">
        <f t="shared" si="6"/>
        <v>-4.0411098988689957</v>
      </c>
      <c r="I126" s="3">
        <f t="shared" si="7"/>
        <v>-11.227249086298997</v>
      </c>
      <c r="J126">
        <v>25</v>
      </c>
      <c r="K126">
        <v>36</v>
      </c>
      <c r="L126">
        <v>53</v>
      </c>
      <c r="M126">
        <v>56</v>
      </c>
      <c r="N126">
        <v>81</v>
      </c>
      <c r="O126">
        <v>81</v>
      </c>
      <c r="P126">
        <v>100</v>
      </c>
      <c r="Q126">
        <v>104</v>
      </c>
      <c r="R126" s="1">
        <v>104</v>
      </c>
      <c r="S126" t="s">
        <v>1</v>
      </c>
      <c r="T126">
        <v>298.32440000000003</v>
      </c>
      <c r="U126">
        <v>304.37889999999999</v>
      </c>
      <c r="V126">
        <v>299.94889999999998</v>
      </c>
      <c r="W126">
        <v>300.00830000000002</v>
      </c>
      <c r="X126">
        <v>267.24250000000001</v>
      </c>
      <c r="Y126">
        <v>267.24250000000001</v>
      </c>
      <c r="Z126">
        <v>238.83519999999999</v>
      </c>
      <c r="AA126">
        <v>240.75049999999999</v>
      </c>
      <c r="AB126" s="1">
        <v>240.75049999999999</v>
      </c>
    </row>
    <row r="127" spans="1:28" x14ac:dyDescent="0.2">
      <c r="A127" s="2" t="s">
        <v>126</v>
      </c>
      <c r="B127" s="2">
        <v>329.80619999999999</v>
      </c>
      <c r="C127" s="2">
        <v>0.54298352017217899</v>
      </c>
      <c r="D127" s="2">
        <v>0.66975329825681496</v>
      </c>
      <c r="E127" s="3">
        <f t="shared" si="4"/>
        <v>54.298352017217901</v>
      </c>
      <c r="F127" s="3">
        <f t="shared" si="5"/>
        <v>66.975329825681499</v>
      </c>
      <c r="G127" s="2">
        <v>61</v>
      </c>
      <c r="H127" s="3">
        <f t="shared" si="6"/>
        <v>6.7016479827820987</v>
      </c>
      <c r="I127" s="3">
        <f t="shared" si="7"/>
        <v>-5.9753298256814986</v>
      </c>
      <c r="J127">
        <v>25</v>
      </c>
      <c r="K127">
        <v>34</v>
      </c>
      <c r="L127">
        <v>34</v>
      </c>
      <c r="M127">
        <v>43</v>
      </c>
      <c r="N127" s="1">
        <v>61</v>
      </c>
      <c r="O127">
        <v>70</v>
      </c>
      <c r="P127">
        <v>70</v>
      </c>
      <c r="Q127">
        <v>85</v>
      </c>
      <c r="R127">
        <v>85</v>
      </c>
      <c r="S127" t="s">
        <v>1</v>
      </c>
      <c r="T127">
        <v>299.46289999999999</v>
      </c>
      <c r="U127">
        <v>356.93209999999999</v>
      </c>
      <c r="V127">
        <v>356.93209999999999</v>
      </c>
      <c r="W127">
        <v>368.49829999999997</v>
      </c>
      <c r="X127" s="1">
        <v>281.32799999999997</v>
      </c>
      <c r="Y127">
        <v>287.34750000000003</v>
      </c>
      <c r="Z127">
        <v>287.34750000000003</v>
      </c>
      <c r="AA127">
        <v>372.09910000000002</v>
      </c>
      <c r="AB127">
        <v>372.09910000000002</v>
      </c>
    </row>
    <row r="128" spans="1:28" x14ac:dyDescent="0.2">
      <c r="A128" s="2" t="s">
        <v>127</v>
      </c>
      <c r="B128" s="2">
        <v>211.7047</v>
      </c>
      <c r="C128" s="2">
        <v>0.69869797910327502</v>
      </c>
      <c r="D128" s="2">
        <v>0.77237121262459296</v>
      </c>
      <c r="E128" s="3">
        <f t="shared" si="4"/>
        <v>69.869797910327506</v>
      </c>
      <c r="F128" s="3">
        <f t="shared" si="5"/>
        <v>77.237121262459297</v>
      </c>
      <c r="G128" s="2">
        <v>61</v>
      </c>
      <c r="H128" s="3">
        <f t="shared" si="6"/>
        <v>-8.869797910327506</v>
      </c>
      <c r="I128" s="3">
        <f t="shared" si="7"/>
        <v>-16.237121262459297</v>
      </c>
      <c r="J128">
        <v>8</v>
      </c>
      <c r="K128">
        <v>22</v>
      </c>
      <c r="L128">
        <v>41</v>
      </c>
      <c r="M128">
        <v>47</v>
      </c>
      <c r="N128" s="1">
        <v>61</v>
      </c>
      <c r="O128">
        <v>85</v>
      </c>
      <c r="P128">
        <v>95</v>
      </c>
      <c r="Q128">
        <v>95</v>
      </c>
      <c r="S128" t="s">
        <v>1</v>
      </c>
      <c r="T128">
        <v>100.56740000000001</v>
      </c>
      <c r="U128">
        <v>257.15260000000001</v>
      </c>
      <c r="V128">
        <v>190.22380000000001</v>
      </c>
      <c r="W128">
        <v>192.3614</v>
      </c>
      <c r="X128" s="1">
        <v>172.5581</v>
      </c>
      <c r="Y128">
        <v>323.13279999999997</v>
      </c>
      <c r="Z128">
        <v>298.51049999999998</v>
      </c>
      <c r="AA128">
        <v>298.51049999999998</v>
      </c>
    </row>
    <row r="129" spans="1:28" x14ac:dyDescent="0.2">
      <c r="A129" s="2" t="s">
        <v>128</v>
      </c>
      <c r="B129" s="2">
        <v>279.35770000000002</v>
      </c>
      <c r="C129" s="2">
        <v>0.640150810886704</v>
      </c>
      <c r="D129" s="2">
        <v>0.74935168403180796</v>
      </c>
      <c r="E129" s="3">
        <f t="shared" si="4"/>
        <v>64.015081088670399</v>
      </c>
      <c r="F129" s="3">
        <f t="shared" si="5"/>
        <v>74.935168403180796</v>
      </c>
      <c r="G129" s="2">
        <v>62</v>
      </c>
      <c r="H129" s="3">
        <f t="shared" si="6"/>
        <v>-2.0150810886703994</v>
      </c>
      <c r="I129" s="3">
        <f t="shared" si="7"/>
        <v>-12.935168403180796</v>
      </c>
      <c r="J129">
        <v>4</v>
      </c>
      <c r="K129">
        <v>8</v>
      </c>
      <c r="L129">
        <v>14</v>
      </c>
      <c r="M129">
        <v>27</v>
      </c>
      <c r="N129">
        <v>41</v>
      </c>
      <c r="O129">
        <v>52</v>
      </c>
      <c r="P129" s="1">
        <v>62</v>
      </c>
      <c r="Q129">
        <v>71</v>
      </c>
      <c r="R129">
        <v>74</v>
      </c>
      <c r="S129" t="s">
        <v>1</v>
      </c>
      <c r="T129">
        <v>234.12119999999999</v>
      </c>
      <c r="U129">
        <v>251.226</v>
      </c>
      <c r="V129">
        <v>232.3683</v>
      </c>
      <c r="W129">
        <v>334.88279999999997</v>
      </c>
      <c r="X129">
        <v>253.852</v>
      </c>
      <c r="Y129">
        <v>295.18169999999998</v>
      </c>
      <c r="Z129" s="1">
        <v>255.31299999999999</v>
      </c>
      <c r="AA129">
        <v>315.22789999999998</v>
      </c>
      <c r="AB129">
        <v>308.87979999999999</v>
      </c>
    </row>
    <row r="130" spans="1:28" x14ac:dyDescent="0.2">
      <c r="A130" s="2" t="s">
        <v>129</v>
      </c>
      <c r="B130" s="2">
        <v>244.2063</v>
      </c>
      <c r="C130" s="2">
        <v>0.42236663387630902</v>
      </c>
      <c r="D130" s="2">
        <v>0.52913987938851004</v>
      </c>
      <c r="E130" s="3">
        <f t="shared" si="4"/>
        <v>42.236663387630898</v>
      </c>
      <c r="F130" s="3">
        <f t="shared" si="5"/>
        <v>52.913987938851001</v>
      </c>
      <c r="G130" s="2">
        <v>34</v>
      </c>
      <c r="H130" s="3">
        <f t="shared" si="6"/>
        <v>-8.2366633876308981</v>
      </c>
      <c r="I130" s="3">
        <f t="shared" si="7"/>
        <v>-18.913987938851001</v>
      </c>
      <c r="J130">
        <v>8</v>
      </c>
      <c r="K130">
        <v>12</v>
      </c>
      <c r="L130">
        <v>20</v>
      </c>
      <c r="M130" s="1">
        <v>34</v>
      </c>
      <c r="N130">
        <v>49</v>
      </c>
      <c r="O130">
        <v>52</v>
      </c>
      <c r="P130">
        <v>52</v>
      </c>
      <c r="Q130">
        <v>57</v>
      </c>
      <c r="R130">
        <v>66</v>
      </c>
      <c r="S130" t="s">
        <v>1</v>
      </c>
      <c r="T130">
        <v>247.6397</v>
      </c>
      <c r="U130">
        <v>239.31960000000001</v>
      </c>
      <c r="V130">
        <v>252.03649999999999</v>
      </c>
      <c r="W130" s="1">
        <v>214.6892</v>
      </c>
      <c r="X130">
        <v>253.66329999999999</v>
      </c>
      <c r="Y130">
        <v>251.3075</v>
      </c>
      <c r="Z130">
        <v>251.3075</v>
      </c>
      <c r="AA130">
        <v>244.33609999999999</v>
      </c>
      <c r="AB130">
        <v>293.46980000000002</v>
      </c>
    </row>
    <row r="131" spans="1:28" x14ac:dyDescent="0.2">
      <c r="A131" s="2" t="s">
        <v>130</v>
      </c>
      <c r="B131" s="2">
        <v>249.30430000000001</v>
      </c>
      <c r="C131" s="2">
        <v>1.3675492250604799</v>
      </c>
      <c r="D131" s="2">
        <v>1.4605161987039601</v>
      </c>
      <c r="E131" s="3">
        <f t="shared" ref="E131:E194" si="8">C131*100</f>
        <v>136.75492250604799</v>
      </c>
      <c r="F131" s="3">
        <f t="shared" ref="F131:F194" si="9">D131*100</f>
        <v>146.051619870396</v>
      </c>
      <c r="G131" s="2">
        <v>130</v>
      </c>
      <c r="H131" s="3">
        <f t="shared" ref="H131:H194" si="10">G131-E131</f>
        <v>-6.7549225060479898</v>
      </c>
      <c r="I131" s="3">
        <f t="shared" ref="I131:I194" si="11">G131-F131</f>
        <v>-16.051619870395996</v>
      </c>
      <c r="J131">
        <v>3</v>
      </c>
      <c r="K131">
        <v>22</v>
      </c>
      <c r="L131">
        <v>61</v>
      </c>
      <c r="M131">
        <v>61</v>
      </c>
      <c r="N131">
        <v>87</v>
      </c>
      <c r="O131">
        <v>107</v>
      </c>
      <c r="P131" s="1">
        <v>130</v>
      </c>
      <c r="Q131">
        <v>162</v>
      </c>
      <c r="S131" t="s">
        <v>1</v>
      </c>
      <c r="T131">
        <v>216.17420000000001</v>
      </c>
      <c r="U131">
        <v>304.97579999999999</v>
      </c>
      <c r="V131">
        <v>217.7852</v>
      </c>
      <c r="W131">
        <v>217.7852</v>
      </c>
      <c r="X131">
        <v>204.80170000000001</v>
      </c>
      <c r="Y131">
        <v>209.62360000000001</v>
      </c>
      <c r="Z131" s="1">
        <v>195.2894</v>
      </c>
      <c r="AA131">
        <v>396.24090000000001</v>
      </c>
    </row>
    <row r="132" spans="1:28" x14ac:dyDescent="0.2">
      <c r="A132" s="2" t="s">
        <v>131</v>
      </c>
      <c r="B132" s="2">
        <v>206.04679999999999</v>
      </c>
      <c r="C132" s="2">
        <v>1.2768264642243901</v>
      </c>
      <c r="D132" s="2">
        <v>1.37076217781182</v>
      </c>
      <c r="E132" s="3">
        <f t="shared" si="8"/>
        <v>127.68264642243901</v>
      </c>
      <c r="F132" s="3">
        <f t="shared" si="9"/>
        <v>137.07621778118201</v>
      </c>
      <c r="G132" s="2">
        <v>119</v>
      </c>
      <c r="H132" s="3">
        <f t="shared" si="10"/>
        <v>-8.6826464224390065</v>
      </c>
      <c r="I132" s="3">
        <f t="shared" si="11"/>
        <v>-18.07621778118201</v>
      </c>
      <c r="J132">
        <v>2</v>
      </c>
      <c r="K132">
        <v>16</v>
      </c>
      <c r="L132">
        <v>35</v>
      </c>
      <c r="M132">
        <v>75</v>
      </c>
      <c r="N132">
        <v>99</v>
      </c>
      <c r="O132" s="1">
        <v>119</v>
      </c>
      <c r="P132">
        <v>143</v>
      </c>
      <c r="Q132">
        <v>158</v>
      </c>
      <c r="R132">
        <v>173</v>
      </c>
      <c r="S132" t="s">
        <v>1</v>
      </c>
      <c r="T132">
        <v>344.82400000000001</v>
      </c>
      <c r="U132">
        <v>259.96089999999998</v>
      </c>
      <c r="V132">
        <v>335.77109999999999</v>
      </c>
      <c r="W132">
        <v>140.28440000000001</v>
      </c>
      <c r="X132">
        <v>165.83340000000001</v>
      </c>
      <c r="Y132" s="1">
        <v>155.02459999999999</v>
      </c>
      <c r="Z132">
        <v>176.6643</v>
      </c>
      <c r="AA132">
        <v>166.40100000000001</v>
      </c>
      <c r="AB132">
        <v>199.90649999999999</v>
      </c>
    </row>
    <row r="133" spans="1:28" x14ac:dyDescent="0.2">
      <c r="A133" s="2" t="s">
        <v>132</v>
      </c>
      <c r="B133" s="2">
        <v>278.0478</v>
      </c>
      <c r="C133" s="2">
        <v>1.3915531487017201</v>
      </c>
      <c r="D133" s="2">
        <v>1.4863509966563</v>
      </c>
      <c r="E133" s="3">
        <f t="shared" si="8"/>
        <v>139.15531487017202</v>
      </c>
      <c r="F133" s="3">
        <f t="shared" si="9"/>
        <v>148.63509966563001</v>
      </c>
      <c r="G133" s="2">
        <v>128</v>
      </c>
      <c r="H133" s="3">
        <f t="shared" si="10"/>
        <v>-11.15531487017202</v>
      </c>
      <c r="I133" s="3">
        <f t="shared" si="11"/>
        <v>-20.635099665630008</v>
      </c>
      <c r="J133">
        <v>13</v>
      </c>
      <c r="K133">
        <v>33</v>
      </c>
      <c r="L133">
        <v>33</v>
      </c>
      <c r="M133">
        <v>68</v>
      </c>
      <c r="N133">
        <v>68</v>
      </c>
      <c r="O133">
        <v>100</v>
      </c>
      <c r="P133">
        <v>100</v>
      </c>
      <c r="Q133" s="1">
        <v>128</v>
      </c>
      <c r="R133">
        <v>149</v>
      </c>
      <c r="S133" t="s">
        <v>1</v>
      </c>
      <c r="T133">
        <v>316.62569999999999</v>
      </c>
      <c r="U133">
        <v>289.4821</v>
      </c>
      <c r="V133">
        <v>289.4821</v>
      </c>
      <c r="W133">
        <v>266.37920000000003</v>
      </c>
      <c r="X133">
        <v>266.37920000000003</v>
      </c>
      <c r="Y133">
        <v>251.57499999999999</v>
      </c>
      <c r="Z133">
        <v>251.57499999999999</v>
      </c>
      <c r="AA133" s="1">
        <v>223.85820000000001</v>
      </c>
      <c r="AB133">
        <v>363.69749999999999</v>
      </c>
    </row>
    <row r="134" spans="1:28" x14ac:dyDescent="0.2">
      <c r="A134" s="2" t="s">
        <v>133</v>
      </c>
      <c r="B134" s="2">
        <v>226.39330000000001</v>
      </c>
      <c r="C134" s="2">
        <v>0.10655682399673699</v>
      </c>
      <c r="D134" s="2">
        <v>0.24433020087403601</v>
      </c>
      <c r="E134" s="3">
        <f t="shared" si="8"/>
        <v>10.655682399673699</v>
      </c>
      <c r="F134" s="3">
        <f t="shared" si="9"/>
        <v>24.433020087403602</v>
      </c>
      <c r="G134" s="2">
        <v>16</v>
      </c>
      <c r="H134" s="3">
        <f t="shared" si="10"/>
        <v>5.3443176003263009</v>
      </c>
      <c r="I134" s="3">
        <f t="shared" si="11"/>
        <v>-8.4330200874036017</v>
      </c>
      <c r="J134">
        <v>9</v>
      </c>
      <c r="K134" s="1">
        <v>16</v>
      </c>
      <c r="L134">
        <v>16</v>
      </c>
      <c r="M134">
        <v>24</v>
      </c>
      <c r="N134">
        <v>37</v>
      </c>
      <c r="O134">
        <v>37</v>
      </c>
      <c r="P134">
        <v>51</v>
      </c>
      <c r="S134" t="s">
        <v>1</v>
      </c>
      <c r="T134">
        <v>245.2518</v>
      </c>
      <c r="U134" s="1">
        <v>220.21459999999999</v>
      </c>
      <c r="V134">
        <v>220.21459999999999</v>
      </c>
      <c r="W134">
        <v>205.10820000000001</v>
      </c>
      <c r="X134">
        <v>224.09139999999999</v>
      </c>
      <c r="Y134">
        <v>224.09139999999999</v>
      </c>
      <c r="Z134">
        <v>260.25619999999998</v>
      </c>
    </row>
    <row r="135" spans="1:28" x14ac:dyDescent="0.2">
      <c r="A135" s="2" t="s">
        <v>134</v>
      </c>
      <c r="B135" s="2">
        <v>252.22049999999999</v>
      </c>
      <c r="C135" s="2">
        <v>1.48455957477168</v>
      </c>
      <c r="D135" s="2">
        <v>1.6447671946347</v>
      </c>
      <c r="E135" s="3">
        <f t="shared" si="8"/>
        <v>148.455957477168</v>
      </c>
      <c r="F135" s="3">
        <f t="shared" si="9"/>
        <v>164.47671946347</v>
      </c>
      <c r="G135" s="2">
        <v>141</v>
      </c>
      <c r="H135" s="3">
        <f t="shared" si="10"/>
        <v>-7.4559574771679991</v>
      </c>
      <c r="I135" s="3">
        <f t="shared" si="11"/>
        <v>-23.476719463470005</v>
      </c>
      <c r="J135">
        <v>18</v>
      </c>
      <c r="K135">
        <v>18</v>
      </c>
      <c r="L135">
        <v>46</v>
      </c>
      <c r="M135">
        <v>87</v>
      </c>
      <c r="N135">
        <v>108</v>
      </c>
      <c r="O135" s="1">
        <v>141</v>
      </c>
      <c r="P135">
        <v>187</v>
      </c>
      <c r="S135" t="s">
        <v>1</v>
      </c>
      <c r="T135">
        <v>244.94319999999999</v>
      </c>
      <c r="U135">
        <v>244.94319999999999</v>
      </c>
      <c r="V135">
        <v>289.29759999999999</v>
      </c>
      <c r="W135">
        <v>222.7277</v>
      </c>
      <c r="X135">
        <v>232.13659999999999</v>
      </c>
      <c r="Y135" s="1">
        <v>200.5136</v>
      </c>
      <c r="Z135">
        <v>361.06709999999998</v>
      </c>
    </row>
    <row r="136" spans="1:28" x14ac:dyDescent="0.2">
      <c r="A136" s="2" t="s">
        <v>135</v>
      </c>
      <c r="B136" s="2">
        <v>197.37710000000001</v>
      </c>
      <c r="C136" s="2">
        <v>0.98760562969452004</v>
      </c>
      <c r="D136" s="2">
        <v>1.0851970309069401</v>
      </c>
      <c r="E136" s="3">
        <f t="shared" si="8"/>
        <v>98.76056296945201</v>
      </c>
      <c r="F136" s="3">
        <f t="shared" si="9"/>
        <v>108.51970309069401</v>
      </c>
      <c r="G136" s="2">
        <v>101</v>
      </c>
      <c r="H136" s="3">
        <f t="shared" si="10"/>
        <v>2.2394370305479896</v>
      </c>
      <c r="I136" s="3">
        <f t="shared" si="11"/>
        <v>-7.5197030906940086</v>
      </c>
      <c r="J136">
        <v>10</v>
      </c>
      <c r="K136">
        <v>16</v>
      </c>
      <c r="L136">
        <v>16</v>
      </c>
      <c r="M136">
        <v>41</v>
      </c>
      <c r="N136">
        <v>69</v>
      </c>
      <c r="O136" s="1">
        <v>101</v>
      </c>
      <c r="P136">
        <v>101</v>
      </c>
      <c r="Q136">
        <v>106</v>
      </c>
      <c r="R136">
        <v>121</v>
      </c>
      <c r="S136" t="s">
        <v>1</v>
      </c>
      <c r="T136">
        <v>266.40120000000002</v>
      </c>
      <c r="U136">
        <v>253.11359999999999</v>
      </c>
      <c r="V136">
        <v>253.11359999999999</v>
      </c>
      <c r="W136">
        <v>157.64439999999999</v>
      </c>
      <c r="X136">
        <v>246.84379999999999</v>
      </c>
      <c r="Y136" s="1">
        <v>142.72450000000001</v>
      </c>
      <c r="Z136">
        <v>142.72450000000001</v>
      </c>
      <c r="AA136">
        <v>137.82239999999999</v>
      </c>
      <c r="AB136">
        <v>168.24279999999999</v>
      </c>
    </row>
    <row r="137" spans="1:28" x14ac:dyDescent="0.2">
      <c r="A137" s="2" t="s">
        <v>136</v>
      </c>
      <c r="B137" s="2">
        <v>218.08189999999999</v>
      </c>
      <c r="C137" s="2">
        <v>0.82653275191548603</v>
      </c>
      <c r="D137" s="2">
        <v>0.93938625386457697</v>
      </c>
      <c r="E137" s="3">
        <f t="shared" si="8"/>
        <v>82.653275191548602</v>
      </c>
      <c r="F137" s="3">
        <f t="shared" si="9"/>
        <v>93.938625386457701</v>
      </c>
      <c r="G137" s="2">
        <v>81</v>
      </c>
      <c r="H137" s="3">
        <f t="shared" si="10"/>
        <v>-1.6532751915486017</v>
      </c>
      <c r="I137" s="3">
        <f t="shared" si="11"/>
        <v>-12.938625386457701</v>
      </c>
      <c r="J137">
        <v>13</v>
      </c>
      <c r="K137">
        <v>13</v>
      </c>
      <c r="L137">
        <v>34</v>
      </c>
      <c r="M137">
        <v>66</v>
      </c>
      <c r="N137" s="1">
        <v>81</v>
      </c>
      <c r="O137">
        <v>81</v>
      </c>
      <c r="P137">
        <v>104</v>
      </c>
      <c r="Q137">
        <v>104</v>
      </c>
      <c r="R137">
        <v>121</v>
      </c>
      <c r="S137" t="s">
        <v>1</v>
      </c>
      <c r="T137">
        <v>188.65</v>
      </c>
      <c r="U137">
        <v>188.65</v>
      </c>
      <c r="V137">
        <v>246.61510000000001</v>
      </c>
      <c r="W137">
        <v>195.58240000000001</v>
      </c>
      <c r="X137" s="1">
        <v>202.70259999999999</v>
      </c>
      <c r="Y137">
        <v>202.70259999999999</v>
      </c>
      <c r="Z137">
        <v>218.3321</v>
      </c>
      <c r="AA137">
        <v>218.3321</v>
      </c>
      <c r="AB137">
        <v>243.26920000000001</v>
      </c>
    </row>
    <row r="138" spans="1:28" x14ac:dyDescent="0.2">
      <c r="A138" s="2" t="s">
        <v>137</v>
      </c>
      <c r="B138" s="2">
        <v>129.88550000000001</v>
      </c>
      <c r="C138" s="2">
        <v>1.16794585524024</v>
      </c>
      <c r="D138" s="2">
        <v>1.26579838913549</v>
      </c>
      <c r="E138" s="3">
        <f t="shared" si="8"/>
        <v>116.794585524024</v>
      </c>
      <c r="F138" s="3">
        <f t="shared" si="9"/>
        <v>126.579838913549</v>
      </c>
      <c r="G138" s="2">
        <v>115</v>
      </c>
      <c r="H138" s="3">
        <f t="shared" si="10"/>
        <v>-1.7945855240240007</v>
      </c>
      <c r="I138" s="3">
        <f t="shared" si="11"/>
        <v>-11.579838913548997</v>
      </c>
      <c r="J138">
        <v>12</v>
      </c>
      <c r="K138">
        <v>35</v>
      </c>
      <c r="L138">
        <v>56</v>
      </c>
      <c r="M138">
        <v>91</v>
      </c>
      <c r="N138" s="1">
        <v>115</v>
      </c>
      <c r="O138">
        <v>115</v>
      </c>
      <c r="S138" t="s">
        <v>1</v>
      </c>
      <c r="T138">
        <v>159.34700000000001</v>
      </c>
      <c r="U138">
        <v>125.14709999999999</v>
      </c>
      <c r="V138">
        <v>134.3229</v>
      </c>
      <c r="W138">
        <v>109.1906</v>
      </c>
      <c r="X138" s="1">
        <v>117.16500000000001</v>
      </c>
      <c r="Y138">
        <v>117.16500000000001</v>
      </c>
    </row>
    <row r="139" spans="1:28" x14ac:dyDescent="0.2">
      <c r="A139" s="2" t="s">
        <v>138</v>
      </c>
      <c r="B139" s="2">
        <v>120.25069999999999</v>
      </c>
      <c r="C139" s="2">
        <v>0.54794769511535601</v>
      </c>
      <c r="D139" s="2">
        <v>0.64913145502883896</v>
      </c>
      <c r="E139" s="3">
        <f t="shared" si="8"/>
        <v>54.794769511535598</v>
      </c>
      <c r="F139" s="3">
        <f t="shared" si="9"/>
        <v>64.913145502883893</v>
      </c>
      <c r="G139" s="2">
        <v>44</v>
      </c>
      <c r="H139" s="3">
        <f t="shared" si="10"/>
        <v>-10.794769511535598</v>
      </c>
      <c r="I139" s="3">
        <f t="shared" si="11"/>
        <v>-20.913145502883893</v>
      </c>
      <c r="J139">
        <v>1</v>
      </c>
      <c r="K139">
        <v>12</v>
      </c>
      <c r="L139">
        <v>12</v>
      </c>
      <c r="M139">
        <v>16</v>
      </c>
      <c r="N139" s="1">
        <v>44</v>
      </c>
      <c r="O139">
        <v>59</v>
      </c>
      <c r="P139">
        <v>67</v>
      </c>
      <c r="Q139">
        <v>84</v>
      </c>
      <c r="R139">
        <v>92</v>
      </c>
      <c r="S139" t="s">
        <v>1</v>
      </c>
      <c r="T139">
        <v>115.4939</v>
      </c>
      <c r="U139">
        <v>141.00550000000001</v>
      </c>
      <c r="V139">
        <v>141.00550000000001</v>
      </c>
      <c r="W139">
        <v>143.27610000000001</v>
      </c>
      <c r="X139" s="1">
        <v>83.821849999999998</v>
      </c>
      <c r="Y139">
        <v>94.037629999999993</v>
      </c>
      <c r="Z139">
        <v>91.397049999999993</v>
      </c>
      <c r="AA139">
        <v>129.41130000000001</v>
      </c>
      <c r="AB139">
        <v>110.67659999999999</v>
      </c>
    </row>
    <row r="140" spans="1:28" x14ac:dyDescent="0.2">
      <c r="A140" s="2" t="s">
        <v>139</v>
      </c>
      <c r="B140" s="2">
        <v>201.42679999999999</v>
      </c>
      <c r="C140" s="2">
        <v>0.74584498912164598</v>
      </c>
      <c r="D140" s="2">
        <v>0.92960196216430602</v>
      </c>
      <c r="E140" s="3">
        <f t="shared" si="8"/>
        <v>74.584498912164605</v>
      </c>
      <c r="F140" s="3">
        <f t="shared" si="9"/>
        <v>92.960196216430603</v>
      </c>
      <c r="G140" s="2">
        <v>61</v>
      </c>
      <c r="H140" s="3">
        <f t="shared" si="10"/>
        <v>-13.584498912164605</v>
      </c>
      <c r="I140" s="3">
        <f t="shared" si="11"/>
        <v>-31.960196216430603</v>
      </c>
      <c r="J140">
        <v>19</v>
      </c>
      <c r="K140">
        <v>29</v>
      </c>
      <c r="L140">
        <v>47</v>
      </c>
      <c r="M140" s="1">
        <v>61</v>
      </c>
      <c r="N140">
        <v>88</v>
      </c>
      <c r="O140">
        <v>97</v>
      </c>
      <c r="P140">
        <v>115</v>
      </c>
      <c r="S140" t="s">
        <v>1</v>
      </c>
      <c r="T140">
        <v>180.29429999999999</v>
      </c>
      <c r="U140">
        <v>166.33240000000001</v>
      </c>
      <c r="V140">
        <v>190.6129</v>
      </c>
      <c r="W140" s="1">
        <v>182.78800000000001</v>
      </c>
      <c r="X140">
        <v>218.4128</v>
      </c>
      <c r="Y140">
        <v>216.06700000000001</v>
      </c>
      <c r="Z140">
        <v>244.83320000000001</v>
      </c>
    </row>
    <row r="141" spans="1:28" x14ac:dyDescent="0.2">
      <c r="A141" s="2" t="s">
        <v>140</v>
      </c>
      <c r="B141" s="2">
        <v>141.08869999999999</v>
      </c>
      <c r="C141" s="2">
        <v>0.81795959893166503</v>
      </c>
      <c r="D141" s="2">
        <v>0.89570276374598201</v>
      </c>
      <c r="E141" s="3">
        <f t="shared" si="8"/>
        <v>81.795959893166497</v>
      </c>
      <c r="F141" s="3">
        <f t="shared" si="9"/>
        <v>89.570276374598194</v>
      </c>
      <c r="G141" s="2">
        <v>85</v>
      </c>
      <c r="H141" s="3">
        <f t="shared" si="10"/>
        <v>3.2040401068335029</v>
      </c>
      <c r="I141" s="3">
        <f t="shared" si="11"/>
        <v>-4.570276374598194</v>
      </c>
      <c r="J141">
        <v>4</v>
      </c>
      <c r="K141">
        <v>10</v>
      </c>
      <c r="L141">
        <v>20</v>
      </c>
      <c r="M141">
        <v>42</v>
      </c>
      <c r="N141">
        <v>64</v>
      </c>
      <c r="O141" s="1">
        <v>85</v>
      </c>
      <c r="P141">
        <v>85</v>
      </c>
      <c r="Q141">
        <v>95</v>
      </c>
      <c r="S141" t="s">
        <v>1</v>
      </c>
      <c r="T141">
        <v>93.679990000000004</v>
      </c>
      <c r="U141">
        <v>103.8391</v>
      </c>
      <c r="V141">
        <v>91.331209999999999</v>
      </c>
      <c r="W141">
        <v>175.29259999999999</v>
      </c>
      <c r="X141">
        <v>106.9104</v>
      </c>
      <c r="Y141" s="1">
        <v>144.94900000000001</v>
      </c>
      <c r="Z141">
        <v>144.94900000000001</v>
      </c>
      <c r="AA141">
        <v>158.4785</v>
      </c>
    </row>
    <row r="142" spans="1:28" x14ac:dyDescent="0.2">
      <c r="A142" s="2" t="s">
        <v>141</v>
      </c>
      <c r="B142" s="2">
        <v>230.73650000000001</v>
      </c>
      <c r="C142" s="2">
        <v>1.50313882242137</v>
      </c>
      <c r="D142" s="2">
        <v>1.5842389866532001</v>
      </c>
      <c r="E142" s="3">
        <f t="shared" si="8"/>
        <v>150.313882242137</v>
      </c>
      <c r="F142" s="3">
        <f t="shared" si="9"/>
        <v>158.42389866532</v>
      </c>
      <c r="G142" s="2">
        <v>124</v>
      </c>
      <c r="H142" s="3">
        <f t="shared" si="10"/>
        <v>-26.313882242136998</v>
      </c>
      <c r="I142" s="3">
        <f t="shared" si="11"/>
        <v>-34.423898665319996</v>
      </c>
      <c r="J142">
        <v>14</v>
      </c>
      <c r="K142">
        <v>28</v>
      </c>
      <c r="L142">
        <v>46</v>
      </c>
      <c r="M142">
        <v>67</v>
      </c>
      <c r="N142">
        <v>94</v>
      </c>
      <c r="O142" s="1">
        <v>124</v>
      </c>
      <c r="P142">
        <v>155</v>
      </c>
      <c r="Q142">
        <v>157</v>
      </c>
      <c r="R142">
        <v>177</v>
      </c>
      <c r="S142" t="s">
        <v>1</v>
      </c>
      <c r="T142">
        <v>256.54079999999999</v>
      </c>
      <c r="U142">
        <v>203.27860000000001</v>
      </c>
      <c r="V142">
        <v>228.22790000000001</v>
      </c>
      <c r="W142">
        <v>207.6078</v>
      </c>
      <c r="X142">
        <v>240.55420000000001</v>
      </c>
      <c r="Y142" s="1">
        <v>193.10550000000001</v>
      </c>
      <c r="Z142">
        <v>241.09559999999999</v>
      </c>
      <c r="AA142">
        <v>241.00530000000001</v>
      </c>
      <c r="AB142">
        <v>300.39589999999998</v>
      </c>
    </row>
    <row r="143" spans="1:28" x14ac:dyDescent="0.2">
      <c r="A143" s="2" t="s">
        <v>142</v>
      </c>
      <c r="B143" s="2">
        <v>150.39240000000001</v>
      </c>
      <c r="C143" s="2">
        <v>1.24432211752899</v>
      </c>
      <c r="D143" s="2">
        <v>1.3169670773862601</v>
      </c>
      <c r="E143" s="3">
        <f t="shared" si="8"/>
        <v>124.43221175289901</v>
      </c>
      <c r="F143" s="3">
        <f t="shared" si="9"/>
        <v>131.696707738626</v>
      </c>
      <c r="G143" s="2">
        <v>122</v>
      </c>
      <c r="H143" s="3">
        <f t="shared" si="10"/>
        <v>-2.4322117528990077</v>
      </c>
      <c r="I143" s="3">
        <f t="shared" si="11"/>
        <v>-9.696707738626003</v>
      </c>
      <c r="J143">
        <v>15</v>
      </c>
      <c r="K143">
        <v>15</v>
      </c>
      <c r="L143">
        <v>40</v>
      </c>
      <c r="M143">
        <v>64</v>
      </c>
      <c r="N143">
        <v>79</v>
      </c>
      <c r="O143" s="1">
        <v>122</v>
      </c>
      <c r="P143">
        <v>137</v>
      </c>
      <c r="Q143">
        <v>137</v>
      </c>
      <c r="R143">
        <v>156</v>
      </c>
      <c r="S143" t="s">
        <v>1</v>
      </c>
      <c r="T143">
        <v>141.53440000000001</v>
      </c>
      <c r="U143">
        <v>141.53440000000001</v>
      </c>
      <c r="V143">
        <v>172.10990000000001</v>
      </c>
      <c r="W143">
        <v>159.72620000000001</v>
      </c>
      <c r="X143">
        <v>162.63630000000001</v>
      </c>
      <c r="Y143" s="1">
        <v>123.041</v>
      </c>
      <c r="Z143">
        <v>129.8202</v>
      </c>
      <c r="AA143">
        <v>129.8202</v>
      </c>
      <c r="AB143">
        <v>154.69919999999999</v>
      </c>
    </row>
    <row r="144" spans="1:28" x14ac:dyDescent="0.2">
      <c r="A144" s="2" t="s">
        <v>143</v>
      </c>
      <c r="B144" s="2">
        <v>166.3382</v>
      </c>
      <c r="C144" s="2">
        <v>1.12306120677935</v>
      </c>
      <c r="D144" s="2">
        <v>1.15171131393355</v>
      </c>
      <c r="E144" s="3">
        <f t="shared" si="8"/>
        <v>112.306120677935</v>
      </c>
      <c r="F144" s="3">
        <f t="shared" si="9"/>
        <v>115.171131393355</v>
      </c>
      <c r="G144" s="2">
        <v>100</v>
      </c>
      <c r="H144" s="3">
        <f t="shared" si="10"/>
        <v>-12.306120677934999</v>
      </c>
      <c r="I144" s="3">
        <f t="shared" si="11"/>
        <v>-15.171131393354997</v>
      </c>
      <c r="J144">
        <v>16</v>
      </c>
      <c r="K144">
        <v>16</v>
      </c>
      <c r="L144">
        <v>41</v>
      </c>
      <c r="M144">
        <v>65</v>
      </c>
      <c r="N144" s="1">
        <v>100</v>
      </c>
      <c r="O144">
        <v>118</v>
      </c>
      <c r="P144">
        <v>118</v>
      </c>
      <c r="Q144">
        <v>137</v>
      </c>
      <c r="S144" t="s">
        <v>1</v>
      </c>
      <c r="T144">
        <v>194.39080000000001</v>
      </c>
      <c r="U144">
        <v>194.39080000000001</v>
      </c>
      <c r="V144">
        <v>147.45169999999999</v>
      </c>
      <c r="W144">
        <v>173.5797</v>
      </c>
      <c r="X144" s="1">
        <v>134.0376</v>
      </c>
      <c r="Y144">
        <v>150.96379999999999</v>
      </c>
      <c r="Z144">
        <v>150.96379999999999</v>
      </c>
      <c r="AA144">
        <v>185.73339999999999</v>
      </c>
    </row>
    <row r="145" spans="1:28" x14ac:dyDescent="0.2">
      <c r="A145" s="2" t="s">
        <v>144</v>
      </c>
      <c r="B145" s="2">
        <v>125.56359999999999</v>
      </c>
      <c r="C145" s="2">
        <v>1.64672790724198</v>
      </c>
      <c r="D145" s="2">
        <v>1.7358189015026499</v>
      </c>
      <c r="E145" s="3">
        <f t="shared" si="8"/>
        <v>164.67279072419799</v>
      </c>
      <c r="F145" s="3">
        <f t="shared" si="9"/>
        <v>173.581890150265</v>
      </c>
      <c r="G145" s="2">
        <v>158</v>
      </c>
      <c r="H145" s="3">
        <f t="shared" si="10"/>
        <v>-6.6727907241979949</v>
      </c>
      <c r="I145" s="3">
        <f t="shared" si="11"/>
        <v>-15.581890150264996</v>
      </c>
      <c r="J145">
        <v>18</v>
      </c>
      <c r="K145">
        <v>18</v>
      </c>
      <c r="L145">
        <v>34</v>
      </c>
      <c r="M145">
        <v>62</v>
      </c>
      <c r="N145">
        <v>86</v>
      </c>
      <c r="O145">
        <v>127</v>
      </c>
      <c r="P145">
        <v>140</v>
      </c>
      <c r="Q145" s="1">
        <v>158</v>
      </c>
      <c r="R145">
        <v>174</v>
      </c>
      <c r="S145" t="s">
        <v>1</v>
      </c>
      <c r="T145">
        <v>133.23589999999999</v>
      </c>
      <c r="U145">
        <v>133.23589999999999</v>
      </c>
      <c r="V145">
        <v>143.86619999999999</v>
      </c>
      <c r="W145">
        <v>127.2694</v>
      </c>
      <c r="X145">
        <v>137.81010000000001</v>
      </c>
      <c r="Y145">
        <v>101.1009</v>
      </c>
      <c r="Z145">
        <v>103.0809</v>
      </c>
      <c r="AA145" s="1">
        <v>96.809979999999996</v>
      </c>
      <c r="AB145">
        <v>119.28879999999999</v>
      </c>
    </row>
    <row r="146" spans="1:28" x14ac:dyDescent="0.2">
      <c r="A146" s="2" t="s">
        <v>145</v>
      </c>
      <c r="B146" s="2">
        <v>122.6129</v>
      </c>
      <c r="C146" s="2">
        <v>1.50983262189968</v>
      </c>
      <c r="D146" s="2">
        <v>1.62389945618413</v>
      </c>
      <c r="E146" s="3">
        <f t="shared" si="8"/>
        <v>150.983262189968</v>
      </c>
      <c r="F146" s="3">
        <f t="shared" si="9"/>
        <v>162.38994561841301</v>
      </c>
      <c r="G146" s="2">
        <v>134</v>
      </c>
      <c r="H146" s="3">
        <f t="shared" si="10"/>
        <v>-16.983262189968002</v>
      </c>
      <c r="I146" s="3">
        <f t="shared" si="11"/>
        <v>-28.389945618413009</v>
      </c>
      <c r="J146">
        <v>2</v>
      </c>
      <c r="K146">
        <v>18</v>
      </c>
      <c r="L146">
        <v>43</v>
      </c>
      <c r="M146">
        <v>71</v>
      </c>
      <c r="N146">
        <v>101</v>
      </c>
      <c r="O146" s="1">
        <v>134</v>
      </c>
      <c r="P146">
        <v>165</v>
      </c>
      <c r="Q146">
        <v>177</v>
      </c>
      <c r="R146">
        <v>198</v>
      </c>
      <c r="S146" t="s">
        <v>1</v>
      </c>
      <c r="T146">
        <v>132.83869999999999</v>
      </c>
      <c r="U146">
        <v>104.17610000000001</v>
      </c>
      <c r="V146">
        <v>130.03120000000001</v>
      </c>
      <c r="W146">
        <v>111.8527</v>
      </c>
      <c r="X146">
        <v>126.4198</v>
      </c>
      <c r="Y146" s="1">
        <v>108.0382</v>
      </c>
      <c r="Z146">
        <v>125.68</v>
      </c>
      <c r="AA146">
        <v>123.1574</v>
      </c>
      <c r="AB146">
        <v>152.42439999999999</v>
      </c>
    </row>
    <row r="147" spans="1:28" x14ac:dyDescent="0.2">
      <c r="A147" s="2" t="s">
        <v>146</v>
      </c>
      <c r="B147" s="2">
        <v>117.9151</v>
      </c>
      <c r="C147" s="2">
        <v>2.3408188908737899</v>
      </c>
      <c r="D147" s="2">
        <v>2.4457901509400202</v>
      </c>
      <c r="E147" s="3">
        <f t="shared" si="8"/>
        <v>234.08188908737898</v>
      </c>
      <c r="F147" s="3">
        <f t="shared" si="9"/>
        <v>244.57901509400202</v>
      </c>
      <c r="G147" s="2">
        <v>220</v>
      </c>
      <c r="H147" s="3">
        <f t="shared" si="10"/>
        <v>-14.081889087378983</v>
      </c>
      <c r="I147" s="3">
        <f t="shared" si="11"/>
        <v>-24.579015094002017</v>
      </c>
      <c r="J147">
        <v>19</v>
      </c>
      <c r="K147">
        <v>39</v>
      </c>
      <c r="L147">
        <v>70</v>
      </c>
      <c r="M147">
        <v>119</v>
      </c>
      <c r="N147">
        <v>155</v>
      </c>
      <c r="O147">
        <v>182</v>
      </c>
      <c r="P147">
        <v>182</v>
      </c>
      <c r="Q147" s="1">
        <v>220</v>
      </c>
      <c r="R147">
        <v>252</v>
      </c>
      <c r="S147" t="s">
        <v>1</v>
      </c>
      <c r="T147">
        <v>132.7791</v>
      </c>
      <c r="U147">
        <v>110.3836</v>
      </c>
      <c r="V147">
        <v>130.8948</v>
      </c>
      <c r="W147">
        <v>106.4919</v>
      </c>
      <c r="X147">
        <v>110.6365</v>
      </c>
      <c r="Y147">
        <v>109.5303</v>
      </c>
      <c r="Z147">
        <v>109.5303</v>
      </c>
      <c r="AA147" s="1">
        <v>103.4873</v>
      </c>
      <c r="AB147">
        <v>146.071</v>
      </c>
    </row>
    <row r="148" spans="1:28" x14ac:dyDescent="0.2">
      <c r="A148" s="2" t="s">
        <v>147</v>
      </c>
      <c r="B148" s="2">
        <v>159.2585</v>
      </c>
      <c r="C148" s="2">
        <v>1.8101546825929</v>
      </c>
      <c r="D148" s="2">
        <v>1.8880980302490999</v>
      </c>
      <c r="E148" s="3">
        <f t="shared" si="8"/>
        <v>181.01546825929</v>
      </c>
      <c r="F148" s="3">
        <f t="shared" si="9"/>
        <v>188.80980302491</v>
      </c>
      <c r="G148" s="2">
        <v>168</v>
      </c>
      <c r="H148" s="3">
        <f t="shared" si="10"/>
        <v>-13.015468259290003</v>
      </c>
      <c r="I148" s="3">
        <f t="shared" si="11"/>
        <v>-20.809803024909996</v>
      </c>
      <c r="J148">
        <v>19</v>
      </c>
      <c r="K148">
        <v>36</v>
      </c>
      <c r="L148">
        <v>58</v>
      </c>
      <c r="M148">
        <v>95</v>
      </c>
      <c r="N148">
        <v>131</v>
      </c>
      <c r="O148" s="1">
        <v>168</v>
      </c>
      <c r="P148">
        <v>188</v>
      </c>
      <c r="Q148">
        <v>188</v>
      </c>
      <c r="R148">
        <v>197</v>
      </c>
      <c r="S148" t="s">
        <v>1</v>
      </c>
      <c r="T148">
        <v>185.2664</v>
      </c>
      <c r="U148">
        <v>160.29490000000001</v>
      </c>
      <c r="V148">
        <v>174.55850000000001</v>
      </c>
      <c r="W148">
        <v>145.2458</v>
      </c>
      <c r="X148">
        <v>166.7166</v>
      </c>
      <c r="Y148" s="1">
        <v>140.4374</v>
      </c>
      <c r="Z148">
        <v>162.7637</v>
      </c>
      <c r="AA148">
        <v>162.7637</v>
      </c>
      <c r="AB148">
        <v>173.46209999999999</v>
      </c>
    </row>
    <row r="149" spans="1:28" x14ac:dyDescent="0.2">
      <c r="A149" s="2" t="s">
        <v>148</v>
      </c>
      <c r="B149" s="2">
        <v>148.74510000000001</v>
      </c>
      <c r="C149" s="2">
        <v>1.5483293932078099</v>
      </c>
      <c r="D149" s="2">
        <v>1.62049717698697</v>
      </c>
      <c r="E149" s="3">
        <f t="shared" si="8"/>
        <v>154.83293932078098</v>
      </c>
      <c r="F149" s="3">
        <f t="shared" si="9"/>
        <v>162.04971769869701</v>
      </c>
      <c r="G149" s="2">
        <v>147</v>
      </c>
      <c r="H149" s="3">
        <f t="shared" si="10"/>
        <v>-7.8329393207809801</v>
      </c>
      <c r="I149" s="3">
        <f t="shared" si="11"/>
        <v>-15.049717698697009</v>
      </c>
      <c r="J149">
        <v>26</v>
      </c>
      <c r="K149">
        <v>45</v>
      </c>
      <c r="L149">
        <v>60</v>
      </c>
      <c r="M149">
        <v>90</v>
      </c>
      <c r="N149">
        <v>109</v>
      </c>
      <c r="O149" s="1">
        <v>147</v>
      </c>
      <c r="P149">
        <v>169</v>
      </c>
      <c r="Q149">
        <v>169</v>
      </c>
      <c r="R149">
        <v>192</v>
      </c>
      <c r="S149" t="s">
        <v>1</v>
      </c>
      <c r="T149">
        <v>200.84979999999999</v>
      </c>
      <c r="U149">
        <v>154.9453</v>
      </c>
      <c r="V149">
        <v>161.94929999999999</v>
      </c>
      <c r="W149">
        <v>142.20580000000001</v>
      </c>
      <c r="X149">
        <v>147.43879999999999</v>
      </c>
      <c r="Y149" s="1">
        <v>121.9152</v>
      </c>
      <c r="Z149">
        <v>133.3228</v>
      </c>
      <c r="AA149">
        <v>133.3228</v>
      </c>
      <c r="AB149">
        <v>171.31280000000001</v>
      </c>
    </row>
    <row r="150" spans="1:28" x14ac:dyDescent="0.2">
      <c r="A150" s="2" t="s">
        <v>149</v>
      </c>
      <c r="B150" s="2">
        <v>217.82830000000001</v>
      </c>
      <c r="C150" s="2">
        <v>0.75142001533101899</v>
      </c>
      <c r="D150" s="2">
        <v>0.85786302146342697</v>
      </c>
      <c r="E150" s="3">
        <f t="shared" si="8"/>
        <v>75.142001533101904</v>
      </c>
      <c r="F150" s="3">
        <f t="shared" si="9"/>
        <v>85.786302146342692</v>
      </c>
      <c r="G150" s="2">
        <v>68</v>
      </c>
      <c r="H150" s="3">
        <f t="shared" si="10"/>
        <v>-7.1420015331019044</v>
      </c>
      <c r="I150" s="3">
        <f t="shared" si="11"/>
        <v>-17.786302146342692</v>
      </c>
      <c r="J150">
        <v>9</v>
      </c>
      <c r="K150">
        <v>18</v>
      </c>
      <c r="L150">
        <v>18</v>
      </c>
      <c r="M150">
        <v>44</v>
      </c>
      <c r="N150">
        <v>54</v>
      </c>
      <c r="O150" s="1">
        <v>68</v>
      </c>
      <c r="P150">
        <v>85</v>
      </c>
      <c r="Q150">
        <v>85</v>
      </c>
      <c r="S150" t="s">
        <v>1</v>
      </c>
      <c r="T150">
        <v>252.03720000000001</v>
      </c>
      <c r="U150">
        <v>239.7259</v>
      </c>
      <c r="V150">
        <v>239.7259</v>
      </c>
      <c r="W150">
        <v>200.97550000000001</v>
      </c>
      <c r="X150">
        <v>202.6884</v>
      </c>
      <c r="Y150" s="1">
        <v>198.40270000000001</v>
      </c>
      <c r="Z150">
        <v>215.0959</v>
      </c>
      <c r="AA150">
        <v>215.0959</v>
      </c>
    </row>
    <row r="151" spans="1:28" x14ac:dyDescent="0.2">
      <c r="A151" s="2" t="s">
        <v>150</v>
      </c>
      <c r="B151" s="2">
        <v>179.40649999999999</v>
      </c>
      <c r="C151" s="2">
        <v>1.2393863466602699</v>
      </c>
      <c r="D151" s="2">
        <v>1.32480120451101</v>
      </c>
      <c r="E151" s="3">
        <f t="shared" si="8"/>
        <v>123.93863466602699</v>
      </c>
      <c r="F151" s="3">
        <f t="shared" si="9"/>
        <v>132.48012045110102</v>
      </c>
      <c r="G151" s="2">
        <v>120</v>
      </c>
      <c r="H151" s="3">
        <f t="shared" si="10"/>
        <v>-3.9386346660269851</v>
      </c>
      <c r="I151" s="3">
        <f t="shared" si="11"/>
        <v>-12.480120451101016</v>
      </c>
      <c r="J151">
        <v>16</v>
      </c>
      <c r="K151">
        <v>16</v>
      </c>
      <c r="L151">
        <v>38</v>
      </c>
      <c r="M151">
        <v>62</v>
      </c>
      <c r="N151">
        <v>90</v>
      </c>
      <c r="O151">
        <v>105</v>
      </c>
      <c r="P151" s="1">
        <v>120</v>
      </c>
      <c r="Q151">
        <v>132</v>
      </c>
      <c r="S151" t="s">
        <v>1</v>
      </c>
      <c r="T151">
        <v>190.0121</v>
      </c>
      <c r="U151">
        <v>190.0121</v>
      </c>
      <c r="V151">
        <v>158.834</v>
      </c>
      <c r="W151">
        <v>217.09389999999999</v>
      </c>
      <c r="X151">
        <v>143.17949999999999</v>
      </c>
      <c r="Y151">
        <v>160.87459999999999</v>
      </c>
      <c r="Z151" s="1">
        <v>134.6721</v>
      </c>
      <c r="AA151">
        <v>192.78039999999999</v>
      </c>
    </row>
    <row r="152" spans="1:28" x14ac:dyDescent="0.2">
      <c r="A152" s="2" t="s">
        <v>151</v>
      </c>
      <c r="B152" s="2">
        <v>186.3817</v>
      </c>
      <c r="C152" s="2">
        <v>1.1936893372656301</v>
      </c>
      <c r="D152" s="2">
        <v>1.28696955683882</v>
      </c>
      <c r="E152" s="3">
        <f t="shared" si="8"/>
        <v>119.36893372656301</v>
      </c>
      <c r="F152" s="3">
        <f t="shared" si="9"/>
        <v>128.69695568388201</v>
      </c>
      <c r="G152" s="2">
        <v>128</v>
      </c>
      <c r="H152" s="3">
        <f t="shared" si="10"/>
        <v>8.6310662734369856</v>
      </c>
      <c r="I152" s="3">
        <f t="shared" si="11"/>
        <v>-0.69695568388200968</v>
      </c>
      <c r="J152">
        <v>10</v>
      </c>
      <c r="K152">
        <v>27</v>
      </c>
      <c r="L152">
        <v>27</v>
      </c>
      <c r="M152">
        <v>54</v>
      </c>
      <c r="N152">
        <v>61</v>
      </c>
      <c r="O152">
        <v>95</v>
      </c>
      <c r="P152">
        <v>116</v>
      </c>
      <c r="Q152" s="1">
        <v>128</v>
      </c>
      <c r="R152">
        <v>140</v>
      </c>
      <c r="S152" t="s">
        <v>1</v>
      </c>
      <c r="T152">
        <v>274.61200000000002</v>
      </c>
      <c r="U152">
        <v>231.08869999999999</v>
      </c>
      <c r="V152">
        <v>231.08869999999999</v>
      </c>
      <c r="W152">
        <v>200.99549999999999</v>
      </c>
      <c r="X152">
        <v>201.57589999999999</v>
      </c>
      <c r="Y152">
        <v>136.73840000000001</v>
      </c>
      <c r="Z152">
        <v>168.476</v>
      </c>
      <c r="AA152" s="1">
        <v>154.56190000000001</v>
      </c>
      <c r="AB152">
        <v>184.15860000000001</v>
      </c>
    </row>
    <row r="153" spans="1:28" x14ac:dyDescent="0.2">
      <c r="A153" s="2" t="s">
        <v>152</v>
      </c>
      <c r="B153" s="2">
        <v>143.73779999999999</v>
      </c>
      <c r="C153" s="2">
        <v>0.93721318397681797</v>
      </c>
      <c r="D153" s="2">
        <v>1.0373615329772199</v>
      </c>
      <c r="E153" s="3">
        <f t="shared" si="8"/>
        <v>93.721318397681799</v>
      </c>
      <c r="F153" s="3">
        <f t="shared" si="9"/>
        <v>103.73615329772198</v>
      </c>
      <c r="G153" s="2">
        <v>92</v>
      </c>
      <c r="H153" s="3">
        <f t="shared" si="10"/>
        <v>-1.7213183976817987</v>
      </c>
      <c r="I153" s="3">
        <f t="shared" si="11"/>
        <v>-11.736153297721984</v>
      </c>
      <c r="J153">
        <v>17</v>
      </c>
      <c r="K153">
        <v>24</v>
      </c>
      <c r="L153">
        <v>36</v>
      </c>
      <c r="M153">
        <v>47</v>
      </c>
      <c r="N153">
        <v>65</v>
      </c>
      <c r="O153">
        <v>85</v>
      </c>
      <c r="P153">
        <v>85</v>
      </c>
      <c r="Q153" s="1">
        <v>92</v>
      </c>
      <c r="R153">
        <v>103</v>
      </c>
      <c r="S153" t="s">
        <v>1</v>
      </c>
      <c r="T153">
        <v>149.23560000000001</v>
      </c>
      <c r="U153">
        <v>124.7353</v>
      </c>
      <c r="V153">
        <v>154.80799999999999</v>
      </c>
      <c r="W153">
        <v>143.2961</v>
      </c>
      <c r="X153">
        <v>178.96469999999999</v>
      </c>
      <c r="Y153">
        <v>132.8886</v>
      </c>
      <c r="Z153">
        <v>132.8886</v>
      </c>
      <c r="AA153" s="1">
        <v>121.87609999999999</v>
      </c>
      <c r="AB153">
        <v>153.01859999999999</v>
      </c>
    </row>
    <row r="154" spans="1:28" x14ac:dyDescent="0.2">
      <c r="A154" s="2" t="s">
        <v>153</v>
      </c>
      <c r="B154" s="2">
        <v>240.9776</v>
      </c>
      <c r="C154" s="2">
        <v>1.0136911605291601</v>
      </c>
      <c r="D154" s="2">
        <v>1.0966656456594499</v>
      </c>
      <c r="E154" s="3">
        <f t="shared" si="8"/>
        <v>101.36911605291601</v>
      </c>
      <c r="F154" s="3">
        <f t="shared" si="9"/>
        <v>109.666564565945</v>
      </c>
      <c r="G154" s="2">
        <v>88</v>
      </c>
      <c r="H154" s="3">
        <f t="shared" si="10"/>
        <v>-13.369116052916013</v>
      </c>
      <c r="I154" s="3">
        <f t="shared" si="11"/>
        <v>-21.666564565944995</v>
      </c>
      <c r="J154">
        <v>12</v>
      </c>
      <c r="K154">
        <v>16</v>
      </c>
      <c r="L154">
        <v>37</v>
      </c>
      <c r="M154">
        <v>62</v>
      </c>
      <c r="N154">
        <v>62</v>
      </c>
      <c r="O154" s="1">
        <v>88</v>
      </c>
      <c r="P154">
        <v>111</v>
      </c>
      <c r="Q154">
        <v>111</v>
      </c>
      <c r="R154">
        <v>122</v>
      </c>
      <c r="S154" t="s">
        <v>1</v>
      </c>
      <c r="T154">
        <v>222.71680000000001</v>
      </c>
      <c r="U154">
        <v>216.0436</v>
      </c>
      <c r="V154">
        <v>327.68180000000001</v>
      </c>
      <c r="W154">
        <v>238.19489999999999</v>
      </c>
      <c r="X154">
        <v>238.19489999999999</v>
      </c>
      <c r="Y154" s="1">
        <v>168.75700000000001</v>
      </c>
      <c r="Z154">
        <v>231.35130000000001</v>
      </c>
      <c r="AA154">
        <v>231.35130000000001</v>
      </c>
      <c r="AB154">
        <v>268.80770000000001</v>
      </c>
    </row>
    <row r="155" spans="1:28" x14ac:dyDescent="0.2">
      <c r="A155" s="2" t="s">
        <v>154</v>
      </c>
      <c r="B155" s="2">
        <v>147.91370000000001</v>
      </c>
      <c r="C155" s="2">
        <v>2.1403086941672802</v>
      </c>
      <c r="D155" s="2">
        <v>2.3057544317262999</v>
      </c>
      <c r="E155" s="3">
        <f t="shared" si="8"/>
        <v>214.03086941672802</v>
      </c>
      <c r="F155" s="3">
        <f t="shared" si="9"/>
        <v>230.57544317263</v>
      </c>
      <c r="G155" s="2">
        <v>221</v>
      </c>
      <c r="H155" s="3">
        <f t="shared" si="10"/>
        <v>6.9691305832719763</v>
      </c>
      <c r="I155" s="3">
        <f t="shared" si="11"/>
        <v>-9.5754431726300027</v>
      </c>
      <c r="J155">
        <v>11</v>
      </c>
      <c r="K155">
        <v>26</v>
      </c>
      <c r="L155">
        <v>26</v>
      </c>
      <c r="M155">
        <v>70</v>
      </c>
      <c r="N155">
        <v>113</v>
      </c>
      <c r="O155">
        <v>140</v>
      </c>
      <c r="P155">
        <v>197</v>
      </c>
      <c r="Q155" s="2">
        <v>207</v>
      </c>
      <c r="R155" s="1">
        <v>221</v>
      </c>
      <c r="S155" t="s">
        <v>1</v>
      </c>
      <c r="T155">
        <v>141.1456</v>
      </c>
      <c r="U155">
        <v>147.46360000000001</v>
      </c>
      <c r="V155">
        <v>147.46360000000001</v>
      </c>
      <c r="W155">
        <v>172.9144</v>
      </c>
      <c r="X155">
        <v>155.2713</v>
      </c>
      <c r="Y155">
        <v>160.42779999999999</v>
      </c>
      <c r="Z155">
        <v>113.5836</v>
      </c>
      <c r="AA155">
        <v>114.3455</v>
      </c>
      <c r="AB155" s="1">
        <v>111.6944</v>
      </c>
    </row>
    <row r="156" spans="1:28" x14ac:dyDescent="0.2">
      <c r="A156" s="2" t="s">
        <v>155</v>
      </c>
      <c r="B156" s="2">
        <v>239.01079999999999</v>
      </c>
      <c r="C156" s="2">
        <v>0.51760000683556695</v>
      </c>
      <c r="D156" s="2">
        <v>0.59386440162434395</v>
      </c>
      <c r="E156" s="3">
        <f t="shared" si="8"/>
        <v>51.760000683556697</v>
      </c>
      <c r="F156" s="3">
        <f t="shared" si="9"/>
        <v>59.386440162434397</v>
      </c>
      <c r="G156" s="2">
        <v>43</v>
      </c>
      <c r="H156" s="3">
        <f t="shared" si="10"/>
        <v>-8.7600006835566973</v>
      </c>
      <c r="I156" s="3">
        <f t="shared" si="11"/>
        <v>-16.386440162434397</v>
      </c>
      <c r="J156">
        <v>10</v>
      </c>
      <c r="K156">
        <v>15</v>
      </c>
      <c r="L156">
        <v>25</v>
      </c>
      <c r="M156">
        <v>25</v>
      </c>
      <c r="N156" s="1">
        <v>43</v>
      </c>
      <c r="O156">
        <v>58</v>
      </c>
      <c r="P156">
        <v>65</v>
      </c>
      <c r="Q156">
        <v>77</v>
      </c>
      <c r="R156">
        <v>83</v>
      </c>
      <c r="S156" t="s">
        <v>1</v>
      </c>
      <c r="T156">
        <v>254.85409999999999</v>
      </c>
      <c r="U156">
        <v>264.60610000000003</v>
      </c>
      <c r="V156">
        <v>246.79750000000001</v>
      </c>
      <c r="W156">
        <v>246.79750000000001</v>
      </c>
      <c r="X156" s="1">
        <v>202.2698</v>
      </c>
      <c r="Y156">
        <v>231.71870000000001</v>
      </c>
      <c r="Z156">
        <v>226.32570000000001</v>
      </c>
      <c r="AA156">
        <v>264.88569999999999</v>
      </c>
      <c r="AB156">
        <v>234.1652</v>
      </c>
    </row>
    <row r="157" spans="1:28" x14ac:dyDescent="0.2">
      <c r="A157" s="2" t="s">
        <v>156</v>
      </c>
      <c r="B157" s="2">
        <v>258.64550000000003</v>
      </c>
      <c r="C157" s="2">
        <v>0.52701312409877399</v>
      </c>
      <c r="D157" s="2">
        <v>0.67704421638428203</v>
      </c>
      <c r="E157" s="3">
        <f t="shared" si="8"/>
        <v>52.701312409877396</v>
      </c>
      <c r="F157" s="3">
        <f t="shared" si="9"/>
        <v>67.704421638428201</v>
      </c>
      <c r="G157" s="2">
        <v>43</v>
      </c>
      <c r="H157" s="3">
        <f t="shared" si="10"/>
        <v>-9.7013124098773957</v>
      </c>
      <c r="I157" s="3">
        <f t="shared" si="11"/>
        <v>-24.704421638428201</v>
      </c>
      <c r="J157">
        <v>7</v>
      </c>
      <c r="K157">
        <v>16</v>
      </c>
      <c r="L157">
        <v>30</v>
      </c>
      <c r="M157">
        <v>30</v>
      </c>
      <c r="N157" s="1">
        <v>43</v>
      </c>
      <c r="O157">
        <v>71</v>
      </c>
      <c r="P157">
        <v>71</v>
      </c>
      <c r="Q157">
        <v>87</v>
      </c>
      <c r="R157">
        <v>91</v>
      </c>
      <c r="S157" t="s">
        <v>1</v>
      </c>
      <c r="T157">
        <v>215.41640000000001</v>
      </c>
      <c r="U157">
        <v>251.6576</v>
      </c>
      <c r="V157">
        <v>218.82599999999999</v>
      </c>
      <c r="W157">
        <v>218.82599999999999</v>
      </c>
      <c r="X157" s="1">
        <v>200.7944</v>
      </c>
      <c r="Y157">
        <v>276.18450000000001</v>
      </c>
      <c r="Z157">
        <v>276.18450000000001</v>
      </c>
      <c r="AA157">
        <v>316.06599999999997</v>
      </c>
      <c r="AB157">
        <v>313.79419999999999</v>
      </c>
    </row>
    <row r="158" spans="1:28" x14ac:dyDescent="0.2">
      <c r="A158" s="2" t="s">
        <v>157</v>
      </c>
      <c r="B158" s="2">
        <v>238.3237</v>
      </c>
      <c r="C158" s="2">
        <v>0.344368313427447</v>
      </c>
      <c r="D158" s="2">
        <v>0.45790829411474099</v>
      </c>
      <c r="E158" s="3">
        <f t="shared" si="8"/>
        <v>34.436831342744703</v>
      </c>
      <c r="F158" s="3">
        <f t="shared" si="9"/>
        <v>45.7908294114741</v>
      </c>
      <c r="G158" s="2">
        <v>35</v>
      </c>
      <c r="H158" s="3">
        <f t="shared" si="10"/>
        <v>0.56316865725529652</v>
      </c>
      <c r="I158" s="3">
        <f t="shared" si="11"/>
        <v>-10.7908294114741</v>
      </c>
      <c r="J158">
        <v>7</v>
      </c>
      <c r="K158">
        <v>11</v>
      </c>
      <c r="L158">
        <v>22</v>
      </c>
      <c r="M158" s="1">
        <v>35</v>
      </c>
      <c r="N158">
        <v>47</v>
      </c>
      <c r="O158">
        <v>55</v>
      </c>
      <c r="P158">
        <v>67</v>
      </c>
      <c r="Q158">
        <v>71</v>
      </c>
      <c r="R158">
        <v>71</v>
      </c>
      <c r="S158" t="s">
        <v>1</v>
      </c>
      <c r="T158">
        <v>194.26220000000001</v>
      </c>
      <c r="U158">
        <v>169.6721</v>
      </c>
      <c r="V158">
        <v>345.46050000000002</v>
      </c>
      <c r="W158" s="1">
        <v>208.28639999999999</v>
      </c>
      <c r="X158">
        <v>256.60579999999999</v>
      </c>
      <c r="Y158">
        <v>245.792</v>
      </c>
      <c r="Z158">
        <v>281.28930000000003</v>
      </c>
      <c r="AA158">
        <v>274.7903</v>
      </c>
      <c r="AB158">
        <v>274.7903</v>
      </c>
    </row>
    <row r="159" spans="1:28" x14ac:dyDescent="0.2">
      <c r="A159" s="2" t="s">
        <v>158</v>
      </c>
      <c r="B159" s="2">
        <v>241.9349</v>
      </c>
      <c r="C159" s="2">
        <v>1.4207692747730101</v>
      </c>
      <c r="D159" s="2">
        <v>1.5442885457272699</v>
      </c>
      <c r="E159" s="3">
        <f t="shared" si="8"/>
        <v>142.07692747730101</v>
      </c>
      <c r="F159" s="3">
        <f t="shared" si="9"/>
        <v>154.428854572727</v>
      </c>
      <c r="G159" s="2">
        <v>123</v>
      </c>
      <c r="H159" s="3">
        <f t="shared" si="10"/>
        <v>-19.076927477301012</v>
      </c>
      <c r="I159" s="3">
        <f t="shared" si="11"/>
        <v>-31.428854572727005</v>
      </c>
      <c r="J159">
        <v>24</v>
      </c>
      <c r="K159">
        <v>34</v>
      </c>
      <c r="L159">
        <v>34</v>
      </c>
      <c r="M159">
        <v>65</v>
      </c>
      <c r="N159">
        <v>92</v>
      </c>
      <c r="O159" s="1">
        <v>123</v>
      </c>
      <c r="P159">
        <v>150</v>
      </c>
      <c r="Q159">
        <v>157</v>
      </c>
      <c r="R159">
        <v>172</v>
      </c>
      <c r="S159" t="s">
        <v>1</v>
      </c>
      <c r="T159">
        <v>330.63889999999998</v>
      </c>
      <c r="U159">
        <v>297.7192</v>
      </c>
      <c r="V159">
        <v>297.7192</v>
      </c>
      <c r="W159">
        <v>200.3039</v>
      </c>
      <c r="X159">
        <v>227.54560000000001</v>
      </c>
      <c r="Y159" s="1">
        <v>193.4512</v>
      </c>
      <c r="Z159">
        <v>218.33690000000001</v>
      </c>
      <c r="AA159">
        <v>217.58029999999999</v>
      </c>
      <c r="AB159">
        <v>235.12739999999999</v>
      </c>
    </row>
    <row r="160" spans="1:28" x14ac:dyDescent="0.2">
      <c r="A160" s="2" t="s">
        <v>159</v>
      </c>
      <c r="B160" s="2">
        <v>227.73259999999999</v>
      </c>
      <c r="C160" s="2">
        <v>0.243350371908337</v>
      </c>
      <c r="D160" s="2">
        <v>0.50764627217167801</v>
      </c>
      <c r="E160" s="3">
        <f t="shared" si="8"/>
        <v>24.335037190833699</v>
      </c>
      <c r="F160" s="3">
        <f t="shared" si="9"/>
        <v>50.764627217167799</v>
      </c>
      <c r="G160" s="2">
        <v>11</v>
      </c>
      <c r="H160" s="3">
        <f t="shared" si="10"/>
        <v>-13.335037190833699</v>
      </c>
      <c r="I160" s="3">
        <f t="shared" si="11"/>
        <v>-39.764627217167799</v>
      </c>
      <c r="J160">
        <v>6</v>
      </c>
      <c r="K160" s="1">
        <v>11</v>
      </c>
      <c r="L160">
        <v>24</v>
      </c>
      <c r="M160">
        <v>29</v>
      </c>
      <c r="N160">
        <v>48</v>
      </c>
      <c r="O160">
        <v>48</v>
      </c>
      <c r="P160">
        <v>60</v>
      </c>
      <c r="Q160">
        <v>60</v>
      </c>
      <c r="R160">
        <v>68</v>
      </c>
      <c r="S160" t="s">
        <v>1</v>
      </c>
      <c r="T160">
        <v>159.48939999999999</v>
      </c>
      <c r="U160" s="1">
        <v>119.68510000000001</v>
      </c>
      <c r="V160">
        <v>187.92320000000001</v>
      </c>
      <c r="W160">
        <v>183.1267</v>
      </c>
      <c r="X160">
        <v>272.5779</v>
      </c>
      <c r="Y160">
        <v>272.5779</v>
      </c>
      <c r="Z160">
        <v>302.77460000000002</v>
      </c>
      <c r="AA160">
        <v>302.77460000000002</v>
      </c>
      <c r="AB160">
        <v>319.10789999999997</v>
      </c>
    </row>
    <row r="161" spans="1:28" x14ac:dyDescent="0.2">
      <c r="A161" s="2" t="s">
        <v>160</v>
      </c>
      <c r="B161" s="2">
        <v>118.0778</v>
      </c>
      <c r="C161" s="2">
        <v>1.9821872279138599</v>
      </c>
      <c r="D161" s="2">
        <v>2.0809548590956499</v>
      </c>
      <c r="E161" s="3">
        <f t="shared" si="8"/>
        <v>198.218722791386</v>
      </c>
      <c r="F161" s="3">
        <f t="shared" si="9"/>
        <v>208.09548590956499</v>
      </c>
      <c r="G161" s="2">
        <v>184</v>
      </c>
      <c r="H161" s="3">
        <f t="shared" si="10"/>
        <v>-14.218722791386</v>
      </c>
      <c r="I161" s="3">
        <f t="shared" si="11"/>
        <v>-24.095485909564985</v>
      </c>
      <c r="J161">
        <v>8</v>
      </c>
      <c r="K161">
        <v>28</v>
      </c>
      <c r="L161">
        <v>65</v>
      </c>
      <c r="M161">
        <v>89</v>
      </c>
      <c r="N161">
        <v>125</v>
      </c>
      <c r="O161">
        <v>154</v>
      </c>
      <c r="P161" s="1">
        <v>184</v>
      </c>
      <c r="Q161">
        <v>213</v>
      </c>
      <c r="R161">
        <v>213</v>
      </c>
      <c r="S161" t="s">
        <v>1</v>
      </c>
      <c r="T161">
        <v>103.0981</v>
      </c>
      <c r="U161">
        <v>173.37889999999999</v>
      </c>
      <c r="V161">
        <v>102.4979</v>
      </c>
      <c r="W161">
        <v>111.199</v>
      </c>
      <c r="X161">
        <v>95.623099999999994</v>
      </c>
      <c r="Y161">
        <v>103.8443</v>
      </c>
      <c r="Z161" s="1">
        <v>93.930239999999998</v>
      </c>
      <c r="AA161">
        <v>108.5149</v>
      </c>
      <c r="AB161">
        <v>108.5149</v>
      </c>
    </row>
    <row r="162" spans="1:28" x14ac:dyDescent="0.2">
      <c r="A162" s="2" t="s">
        <v>161</v>
      </c>
      <c r="B162" s="2">
        <v>162.8167</v>
      </c>
      <c r="C162" s="2">
        <v>1.2744428457447801</v>
      </c>
      <c r="D162" s="2">
        <v>1.3358136710841899</v>
      </c>
      <c r="E162" s="3">
        <f t="shared" si="8"/>
        <v>127.444284574478</v>
      </c>
      <c r="F162" s="3">
        <f t="shared" si="9"/>
        <v>133.58136710841899</v>
      </c>
      <c r="G162" s="2">
        <v>118</v>
      </c>
      <c r="H162" s="3">
        <f t="shared" si="10"/>
        <v>-9.4442845744780044</v>
      </c>
      <c r="I162" s="3">
        <f t="shared" si="11"/>
        <v>-15.581367108418988</v>
      </c>
      <c r="J162">
        <v>10</v>
      </c>
      <c r="K162">
        <v>23</v>
      </c>
      <c r="L162">
        <v>49</v>
      </c>
      <c r="M162">
        <v>64</v>
      </c>
      <c r="N162">
        <v>64</v>
      </c>
      <c r="O162">
        <v>88</v>
      </c>
      <c r="P162" s="1">
        <v>118</v>
      </c>
      <c r="Q162">
        <v>142</v>
      </c>
      <c r="R162">
        <v>156</v>
      </c>
      <c r="S162" t="s">
        <v>1</v>
      </c>
      <c r="T162">
        <v>154.19739999999999</v>
      </c>
      <c r="U162">
        <v>178.3167</v>
      </c>
      <c r="V162">
        <v>143.4923</v>
      </c>
      <c r="W162">
        <v>157.98339999999999</v>
      </c>
      <c r="X162">
        <v>157.98339999999999</v>
      </c>
      <c r="Y162">
        <v>187.3981</v>
      </c>
      <c r="Z162" s="1">
        <v>142.86879999999999</v>
      </c>
      <c r="AA162">
        <v>195.2799</v>
      </c>
      <c r="AB162">
        <v>142.63650000000001</v>
      </c>
    </row>
    <row r="163" spans="1:28" x14ac:dyDescent="0.2">
      <c r="A163" s="2" t="s">
        <v>162</v>
      </c>
      <c r="B163" s="2">
        <v>103.773</v>
      </c>
      <c r="C163" s="2">
        <v>0.28876359113224398</v>
      </c>
      <c r="D163" s="2">
        <v>0.42627526887838602</v>
      </c>
      <c r="E163" s="3">
        <f t="shared" si="8"/>
        <v>28.8763591132244</v>
      </c>
      <c r="F163" s="3">
        <f t="shared" si="9"/>
        <v>42.627526887838599</v>
      </c>
      <c r="G163" s="2">
        <v>21</v>
      </c>
      <c r="H163" s="3">
        <f t="shared" si="10"/>
        <v>-7.8763591132243995</v>
      </c>
      <c r="I163" s="3">
        <f t="shared" si="11"/>
        <v>-21.627526887838599</v>
      </c>
      <c r="J163">
        <v>14</v>
      </c>
      <c r="K163">
        <v>14</v>
      </c>
      <c r="L163" s="1">
        <v>21</v>
      </c>
      <c r="M163">
        <v>34</v>
      </c>
      <c r="N163">
        <v>44</v>
      </c>
      <c r="O163">
        <v>55</v>
      </c>
      <c r="P163">
        <v>55</v>
      </c>
      <c r="Q163">
        <v>66</v>
      </c>
      <c r="R163">
        <v>66</v>
      </c>
      <c r="S163" t="s">
        <v>1</v>
      </c>
      <c r="T163">
        <v>99.160740000000004</v>
      </c>
      <c r="U163">
        <v>99.160740000000004</v>
      </c>
      <c r="V163" s="1">
        <v>96.62106</v>
      </c>
      <c r="W163">
        <v>103.2745</v>
      </c>
      <c r="X163">
        <v>100.42010000000001</v>
      </c>
      <c r="Y163">
        <v>108.2651</v>
      </c>
      <c r="Z163">
        <v>108.2651</v>
      </c>
      <c r="AA163">
        <v>127.1981</v>
      </c>
      <c r="AB163">
        <v>127.1981</v>
      </c>
    </row>
    <row r="164" spans="1:28" x14ac:dyDescent="0.2">
      <c r="A164" s="2" t="s">
        <v>163</v>
      </c>
      <c r="B164" s="2">
        <v>110.0924</v>
      </c>
      <c r="C164" s="2">
        <v>1.7576533616862999</v>
      </c>
      <c r="D164" s="2">
        <v>1.9315738460874501</v>
      </c>
      <c r="E164" s="3">
        <f t="shared" si="8"/>
        <v>175.76533616863</v>
      </c>
      <c r="F164" s="3">
        <f t="shared" si="9"/>
        <v>193.15738460874502</v>
      </c>
      <c r="G164" s="2">
        <v>172</v>
      </c>
      <c r="H164" s="3">
        <f t="shared" si="10"/>
        <v>-3.7653361686300002</v>
      </c>
      <c r="I164" s="3">
        <f t="shared" si="11"/>
        <v>-21.157384608745019</v>
      </c>
      <c r="J164">
        <v>23</v>
      </c>
      <c r="K164">
        <v>51</v>
      </c>
      <c r="L164">
        <v>81</v>
      </c>
      <c r="M164">
        <v>81</v>
      </c>
      <c r="N164">
        <v>101</v>
      </c>
      <c r="O164">
        <v>142</v>
      </c>
      <c r="P164" s="1">
        <v>172</v>
      </c>
      <c r="Q164">
        <v>195</v>
      </c>
      <c r="S164" t="s">
        <v>1</v>
      </c>
      <c r="T164">
        <v>98.872789999999995</v>
      </c>
      <c r="U164">
        <v>118.31</v>
      </c>
      <c r="V164">
        <v>102.3822</v>
      </c>
      <c r="W164">
        <v>102.3822</v>
      </c>
      <c r="X164">
        <v>95.203980000000001</v>
      </c>
      <c r="Y164">
        <v>123.09229999999999</v>
      </c>
      <c r="Z164" s="1">
        <v>81.89864</v>
      </c>
      <c r="AA164">
        <v>170.3426</v>
      </c>
    </row>
    <row r="165" spans="1:28" x14ac:dyDescent="0.2">
      <c r="A165" s="2" t="s">
        <v>164</v>
      </c>
      <c r="B165" s="2">
        <v>134.09610000000001</v>
      </c>
      <c r="C165" s="2">
        <v>0.72933327847058405</v>
      </c>
      <c r="D165" s="2">
        <v>0.79998286742003</v>
      </c>
      <c r="E165" s="3">
        <f t="shared" si="8"/>
        <v>72.933327847058408</v>
      </c>
      <c r="F165" s="3">
        <f t="shared" si="9"/>
        <v>79.998286742003003</v>
      </c>
      <c r="G165" s="2">
        <v>72</v>
      </c>
      <c r="H165" s="3">
        <f t="shared" si="10"/>
        <v>-0.93332784705840766</v>
      </c>
      <c r="I165" s="3">
        <f t="shared" si="11"/>
        <v>-7.9982867420030033</v>
      </c>
      <c r="J165">
        <v>5</v>
      </c>
      <c r="K165">
        <v>5</v>
      </c>
      <c r="L165">
        <v>22</v>
      </c>
      <c r="M165">
        <v>42</v>
      </c>
      <c r="N165">
        <v>59</v>
      </c>
      <c r="O165" s="1">
        <v>72</v>
      </c>
      <c r="P165">
        <v>72</v>
      </c>
      <c r="Q165">
        <v>85</v>
      </c>
      <c r="R165">
        <v>93</v>
      </c>
      <c r="S165" t="s">
        <v>1</v>
      </c>
      <c r="T165">
        <v>127.4978</v>
      </c>
      <c r="U165">
        <v>127.4978</v>
      </c>
      <c r="V165">
        <v>-40.615229999999997</v>
      </c>
      <c r="W165">
        <v>124.1523</v>
      </c>
      <c r="X165">
        <v>78.741309999999999</v>
      </c>
      <c r="Y165" s="1">
        <v>114.1429</v>
      </c>
      <c r="Z165">
        <v>114.1429</v>
      </c>
      <c r="AA165">
        <v>165.3134</v>
      </c>
      <c r="AB165">
        <v>138.62299999999999</v>
      </c>
    </row>
    <row r="166" spans="1:28" x14ac:dyDescent="0.2">
      <c r="A166" s="2" t="s">
        <v>165</v>
      </c>
      <c r="B166" s="2">
        <v>173.2433</v>
      </c>
      <c r="C166" s="2">
        <v>1.6494739417854001</v>
      </c>
      <c r="D166" s="2">
        <v>1.7791465410118701</v>
      </c>
      <c r="E166" s="3">
        <f t="shared" si="8"/>
        <v>164.94739417854001</v>
      </c>
      <c r="F166" s="3">
        <f t="shared" si="9"/>
        <v>177.91465410118701</v>
      </c>
      <c r="G166" s="2">
        <v>160</v>
      </c>
      <c r="H166" s="3">
        <f t="shared" si="10"/>
        <v>-4.9473941785400086</v>
      </c>
      <c r="I166" s="3">
        <f t="shared" si="11"/>
        <v>-17.914654101187011</v>
      </c>
      <c r="J166">
        <v>17</v>
      </c>
      <c r="K166">
        <v>28</v>
      </c>
      <c r="L166">
        <v>46</v>
      </c>
      <c r="M166">
        <v>80</v>
      </c>
      <c r="N166">
        <v>106</v>
      </c>
      <c r="O166">
        <v>106</v>
      </c>
      <c r="P166">
        <v>134</v>
      </c>
      <c r="Q166" s="1">
        <v>160</v>
      </c>
      <c r="R166">
        <v>179</v>
      </c>
      <c r="S166" t="s">
        <v>1</v>
      </c>
      <c r="T166">
        <v>185.9727</v>
      </c>
      <c r="U166">
        <v>173.27770000000001</v>
      </c>
      <c r="V166">
        <v>192.14879999999999</v>
      </c>
      <c r="W166">
        <v>149.75640000000001</v>
      </c>
      <c r="X166">
        <v>164.84350000000001</v>
      </c>
      <c r="Y166">
        <v>164.84350000000001</v>
      </c>
      <c r="Z166">
        <v>186.5873</v>
      </c>
      <c r="AA166" s="1">
        <v>140.2345</v>
      </c>
      <c r="AB166">
        <v>252.1473</v>
      </c>
    </row>
    <row r="167" spans="1:28" x14ac:dyDescent="0.2">
      <c r="A167" s="2" t="s">
        <v>166</v>
      </c>
      <c r="B167" s="2">
        <v>217.57</v>
      </c>
      <c r="C167" s="2">
        <v>0.35781249999999998</v>
      </c>
      <c r="D167" s="2">
        <v>0.54557737824288399</v>
      </c>
      <c r="E167" s="3">
        <f t="shared" si="8"/>
        <v>35.78125</v>
      </c>
      <c r="F167" s="3">
        <f t="shared" si="9"/>
        <v>54.557737824288402</v>
      </c>
      <c r="G167" s="2">
        <v>23</v>
      </c>
      <c r="H167" s="3">
        <f t="shared" si="10"/>
        <v>-12.78125</v>
      </c>
      <c r="I167" s="3">
        <f t="shared" si="11"/>
        <v>-31.557737824288402</v>
      </c>
      <c r="J167">
        <v>1</v>
      </c>
      <c r="K167">
        <v>1</v>
      </c>
      <c r="L167">
        <v>9</v>
      </c>
      <c r="M167" s="1">
        <v>23</v>
      </c>
      <c r="N167">
        <v>42</v>
      </c>
      <c r="O167">
        <v>42</v>
      </c>
      <c r="P167">
        <v>58</v>
      </c>
      <c r="Q167">
        <v>58</v>
      </c>
      <c r="R167">
        <v>67</v>
      </c>
      <c r="S167" t="s">
        <v>1</v>
      </c>
      <c r="T167">
        <v>143.15039999999999</v>
      </c>
      <c r="U167">
        <v>143.15039999999999</v>
      </c>
      <c r="V167">
        <v>190.88910000000001</v>
      </c>
      <c r="W167" s="1">
        <v>113.8373</v>
      </c>
      <c r="X167">
        <v>194.8578</v>
      </c>
      <c r="Y167">
        <v>194.8578</v>
      </c>
      <c r="Z167">
        <v>242.40430000000001</v>
      </c>
      <c r="AA167">
        <v>242.40430000000001</v>
      </c>
      <c r="AB167">
        <v>300.73200000000003</v>
      </c>
    </row>
    <row r="168" spans="1:28" x14ac:dyDescent="0.2">
      <c r="A168" s="2" t="s">
        <v>167</v>
      </c>
      <c r="B168" s="2">
        <v>172.8073</v>
      </c>
      <c r="C168" s="2">
        <v>1.2608545792829</v>
      </c>
      <c r="D168" s="2">
        <v>1.3850050436177901</v>
      </c>
      <c r="E168" s="3">
        <f t="shared" si="8"/>
        <v>126.08545792829</v>
      </c>
      <c r="F168" s="3">
        <f t="shared" si="9"/>
        <v>138.50050436177901</v>
      </c>
      <c r="G168" s="2">
        <v>132</v>
      </c>
      <c r="H168" s="3">
        <f t="shared" si="10"/>
        <v>5.9145420717100023</v>
      </c>
      <c r="I168" s="3">
        <f t="shared" si="11"/>
        <v>-6.5005043617790079</v>
      </c>
      <c r="J168">
        <v>7</v>
      </c>
      <c r="K168">
        <v>17</v>
      </c>
      <c r="L168">
        <v>39</v>
      </c>
      <c r="M168">
        <v>56</v>
      </c>
      <c r="N168">
        <v>80</v>
      </c>
      <c r="O168">
        <v>112</v>
      </c>
      <c r="P168">
        <v>112</v>
      </c>
      <c r="Q168" s="1">
        <v>132</v>
      </c>
      <c r="R168">
        <v>146</v>
      </c>
      <c r="S168" t="s">
        <v>1</v>
      </c>
      <c r="T168">
        <v>166.27699999999999</v>
      </c>
      <c r="U168">
        <v>133.00470000000001</v>
      </c>
      <c r="V168">
        <v>189.8407</v>
      </c>
      <c r="W168">
        <v>174.3597</v>
      </c>
      <c r="X168">
        <v>199.9246</v>
      </c>
      <c r="Y168">
        <v>161.8098</v>
      </c>
      <c r="Z168">
        <v>161.8098</v>
      </c>
      <c r="AA168" s="1">
        <v>143.14619999999999</v>
      </c>
      <c r="AB168">
        <v>182.49860000000001</v>
      </c>
    </row>
    <row r="169" spans="1:28" x14ac:dyDescent="0.2">
      <c r="A169" s="2" t="s">
        <v>168</v>
      </c>
      <c r="B169" s="2">
        <v>147.38650000000001</v>
      </c>
      <c r="C169" s="2">
        <v>0.85373295506040703</v>
      </c>
      <c r="D169" s="2">
        <v>0.95989993091876102</v>
      </c>
      <c r="E169" s="3">
        <f t="shared" si="8"/>
        <v>85.373295506040705</v>
      </c>
      <c r="F169" s="3">
        <f t="shared" si="9"/>
        <v>95.989993091876102</v>
      </c>
      <c r="G169" s="2">
        <v>83</v>
      </c>
      <c r="H169" s="3">
        <f t="shared" si="10"/>
        <v>-2.373295506040705</v>
      </c>
      <c r="I169" s="3">
        <f t="shared" si="11"/>
        <v>-12.989993091876102</v>
      </c>
      <c r="J169">
        <v>10</v>
      </c>
      <c r="K169">
        <v>23</v>
      </c>
      <c r="L169">
        <v>38</v>
      </c>
      <c r="M169">
        <v>58</v>
      </c>
      <c r="N169">
        <v>59</v>
      </c>
      <c r="O169">
        <v>59</v>
      </c>
      <c r="P169" s="1">
        <v>83</v>
      </c>
      <c r="Q169">
        <v>103</v>
      </c>
      <c r="R169">
        <v>109</v>
      </c>
      <c r="S169" t="s">
        <v>1</v>
      </c>
      <c r="T169">
        <v>131.57679999999999</v>
      </c>
      <c r="U169">
        <v>154.5334</v>
      </c>
      <c r="V169">
        <v>142.77520000000001</v>
      </c>
      <c r="W169">
        <v>160.95060000000001</v>
      </c>
      <c r="X169">
        <v>160.92740000000001</v>
      </c>
      <c r="Y169">
        <v>160.92740000000001</v>
      </c>
      <c r="Z169" s="1">
        <v>130.43809999999999</v>
      </c>
      <c r="AA169">
        <v>161.90780000000001</v>
      </c>
      <c r="AB169">
        <v>157.68109999999999</v>
      </c>
    </row>
    <row r="170" spans="1:28" x14ac:dyDescent="0.2">
      <c r="A170" s="2" t="s">
        <v>169</v>
      </c>
      <c r="B170" s="2">
        <v>159.8639</v>
      </c>
      <c r="C170" s="2">
        <v>1.0411510024607999</v>
      </c>
      <c r="D170" s="2">
        <v>1.2653462690402999</v>
      </c>
      <c r="E170" s="3">
        <f t="shared" si="8"/>
        <v>104.11510024607999</v>
      </c>
      <c r="F170" s="3">
        <f t="shared" si="9"/>
        <v>126.53462690402999</v>
      </c>
      <c r="G170" s="2">
        <v>116</v>
      </c>
      <c r="H170" s="3">
        <f t="shared" si="10"/>
        <v>11.88489975392001</v>
      </c>
      <c r="I170" s="3">
        <f t="shared" si="11"/>
        <v>-10.534626904029992</v>
      </c>
      <c r="J170">
        <v>19</v>
      </c>
      <c r="K170">
        <v>30</v>
      </c>
      <c r="L170">
        <v>48</v>
      </c>
      <c r="M170">
        <v>83</v>
      </c>
      <c r="N170">
        <v>88</v>
      </c>
      <c r="O170">
        <v>88</v>
      </c>
      <c r="P170" s="1">
        <v>116</v>
      </c>
      <c r="Q170">
        <v>138</v>
      </c>
      <c r="S170" t="s">
        <v>1</v>
      </c>
      <c r="T170">
        <v>142.06639999999999</v>
      </c>
      <c r="U170">
        <v>160.55940000000001</v>
      </c>
      <c r="V170">
        <v>139.60650000000001</v>
      </c>
      <c r="W170">
        <v>165.11590000000001</v>
      </c>
      <c r="X170">
        <v>164.8648</v>
      </c>
      <c r="Y170">
        <v>164.8648</v>
      </c>
      <c r="Z170" s="1">
        <v>151.7467</v>
      </c>
      <c r="AA170">
        <v>197.7825</v>
      </c>
    </row>
    <row r="171" spans="1:28" x14ac:dyDescent="0.2">
      <c r="A171" s="2" t="s">
        <v>170</v>
      </c>
      <c r="B171" s="2">
        <v>206.66839999999999</v>
      </c>
      <c r="C171" s="2">
        <v>1.0321218976452</v>
      </c>
      <c r="D171" s="2">
        <v>1.23781061735485</v>
      </c>
      <c r="E171" s="3">
        <f t="shared" si="8"/>
        <v>103.21218976452001</v>
      </c>
      <c r="F171" s="3">
        <f t="shared" si="9"/>
        <v>123.781061735485</v>
      </c>
      <c r="G171" s="2">
        <v>113</v>
      </c>
      <c r="H171" s="3">
        <f t="shared" si="10"/>
        <v>9.787810235479995</v>
      </c>
      <c r="I171" s="3">
        <f t="shared" si="11"/>
        <v>-10.781061735484997</v>
      </c>
      <c r="J171">
        <v>11</v>
      </c>
      <c r="K171">
        <v>15</v>
      </c>
      <c r="L171">
        <v>39</v>
      </c>
      <c r="M171">
        <v>55</v>
      </c>
      <c r="N171">
        <v>75</v>
      </c>
      <c r="O171">
        <v>97</v>
      </c>
      <c r="P171" s="1">
        <v>113</v>
      </c>
      <c r="Q171">
        <v>116</v>
      </c>
      <c r="R171">
        <v>116</v>
      </c>
      <c r="S171" t="s">
        <v>1</v>
      </c>
      <c r="T171">
        <v>264.73700000000002</v>
      </c>
      <c r="U171">
        <v>267.4194</v>
      </c>
      <c r="V171">
        <v>173.24029999999999</v>
      </c>
      <c r="W171">
        <v>188.798</v>
      </c>
      <c r="X171">
        <v>172.22219999999999</v>
      </c>
      <c r="Y171">
        <v>188.21250000000001</v>
      </c>
      <c r="Z171" s="1">
        <v>177.80510000000001</v>
      </c>
      <c r="AA171">
        <v>179.4881</v>
      </c>
      <c r="AB171">
        <v>179.4881</v>
      </c>
    </row>
    <row r="172" spans="1:28" x14ac:dyDescent="0.2">
      <c r="A172" s="2" t="s">
        <v>171</v>
      </c>
      <c r="B172" s="2">
        <v>113.3241</v>
      </c>
      <c r="C172" s="2">
        <v>1.08118769201962</v>
      </c>
      <c r="D172" s="2">
        <v>1.31456066782604</v>
      </c>
      <c r="E172" s="3">
        <f t="shared" si="8"/>
        <v>108.118769201962</v>
      </c>
      <c r="F172" s="3">
        <f t="shared" si="9"/>
        <v>131.45606678260401</v>
      </c>
      <c r="G172" s="2">
        <v>100</v>
      </c>
      <c r="H172" s="3">
        <f t="shared" si="10"/>
        <v>-8.1187692019619959</v>
      </c>
      <c r="I172" s="3">
        <f t="shared" si="11"/>
        <v>-31.456066782604012</v>
      </c>
      <c r="J172">
        <v>19</v>
      </c>
      <c r="K172">
        <v>29</v>
      </c>
      <c r="L172">
        <v>49</v>
      </c>
      <c r="M172">
        <v>80</v>
      </c>
      <c r="N172">
        <v>80</v>
      </c>
      <c r="O172" s="1">
        <v>100</v>
      </c>
      <c r="P172">
        <v>128</v>
      </c>
      <c r="Q172">
        <v>128</v>
      </c>
      <c r="S172" t="s">
        <v>1</v>
      </c>
      <c r="T172">
        <v>116.0574</v>
      </c>
      <c r="U172">
        <v>105.4058</v>
      </c>
      <c r="V172">
        <v>127.5544</v>
      </c>
      <c r="W172">
        <v>105.2877</v>
      </c>
      <c r="X172">
        <v>105.2877</v>
      </c>
      <c r="Y172" s="1">
        <v>98.791520000000006</v>
      </c>
      <c r="Z172">
        <v>133.12530000000001</v>
      </c>
      <c r="AA172">
        <v>133.12530000000001</v>
      </c>
    </row>
    <row r="173" spans="1:28" x14ac:dyDescent="0.2">
      <c r="A173" s="2" t="s">
        <v>172</v>
      </c>
      <c r="B173" s="2">
        <v>216.20840000000001</v>
      </c>
      <c r="C173" s="2">
        <v>1.6484061758525399</v>
      </c>
      <c r="D173" s="2">
        <v>1.71214379227359</v>
      </c>
      <c r="E173" s="3">
        <f t="shared" si="8"/>
        <v>164.84061758525399</v>
      </c>
      <c r="F173" s="3">
        <f t="shared" si="9"/>
        <v>171.21437922735902</v>
      </c>
      <c r="G173" s="2">
        <v>170</v>
      </c>
      <c r="H173" s="3">
        <f t="shared" si="10"/>
        <v>5.1593824147460055</v>
      </c>
      <c r="I173" s="3">
        <f t="shared" si="11"/>
        <v>-1.2143792273590179</v>
      </c>
      <c r="J173">
        <v>16</v>
      </c>
      <c r="K173">
        <v>44</v>
      </c>
      <c r="L173">
        <v>44</v>
      </c>
      <c r="M173">
        <v>56</v>
      </c>
      <c r="N173">
        <v>104</v>
      </c>
      <c r="O173">
        <v>139</v>
      </c>
      <c r="P173" s="1">
        <v>170</v>
      </c>
      <c r="S173" t="s">
        <v>1</v>
      </c>
      <c r="T173">
        <v>154.43809999999999</v>
      </c>
      <c r="U173">
        <v>226.8108</v>
      </c>
      <c r="V173">
        <v>226.8108</v>
      </c>
      <c r="W173">
        <v>236.13810000000001</v>
      </c>
      <c r="X173">
        <v>183.3381</v>
      </c>
      <c r="Y173">
        <v>213.2413</v>
      </c>
      <c r="Z173" s="1">
        <v>165.59100000000001</v>
      </c>
    </row>
    <row r="174" spans="1:28" x14ac:dyDescent="0.2">
      <c r="A174" s="2" t="s">
        <v>173</v>
      </c>
      <c r="B174" s="2">
        <v>153.44659999999999</v>
      </c>
      <c r="C174" s="2">
        <v>0.55203831946616799</v>
      </c>
      <c r="D174" s="2">
        <v>0.61506532644990397</v>
      </c>
      <c r="E174" s="3">
        <f t="shared" si="8"/>
        <v>55.203831946616802</v>
      </c>
      <c r="F174" s="3">
        <f t="shared" si="9"/>
        <v>61.506532644990401</v>
      </c>
      <c r="G174" s="2">
        <v>42</v>
      </c>
      <c r="H174" s="3">
        <f t="shared" si="10"/>
        <v>-13.203831946616802</v>
      </c>
      <c r="I174" s="3">
        <f t="shared" si="11"/>
        <v>-19.506532644990401</v>
      </c>
      <c r="J174">
        <v>11</v>
      </c>
      <c r="K174">
        <v>11</v>
      </c>
      <c r="L174">
        <v>29</v>
      </c>
      <c r="M174">
        <v>29</v>
      </c>
      <c r="N174" s="1">
        <v>42</v>
      </c>
      <c r="O174">
        <v>72</v>
      </c>
      <c r="P174">
        <v>83</v>
      </c>
      <c r="Q174">
        <v>83</v>
      </c>
      <c r="S174" t="s">
        <v>1</v>
      </c>
      <c r="T174">
        <v>128.7663</v>
      </c>
      <c r="U174">
        <v>128.7663</v>
      </c>
      <c r="V174">
        <v>117.38890000000001</v>
      </c>
      <c r="W174">
        <v>117.38890000000001</v>
      </c>
      <c r="X174" s="1">
        <v>111.4982</v>
      </c>
      <c r="Y174">
        <v>214.38470000000001</v>
      </c>
      <c r="Z174">
        <v>204.7225</v>
      </c>
      <c r="AA174">
        <v>204.7225</v>
      </c>
    </row>
    <row r="175" spans="1:28" x14ac:dyDescent="0.2">
      <c r="A175" s="2" t="s">
        <v>174</v>
      </c>
      <c r="B175" s="2">
        <v>284.3356</v>
      </c>
      <c r="C175" s="2">
        <v>0.654839711032427</v>
      </c>
      <c r="D175" s="2">
        <v>0.737312889385496</v>
      </c>
      <c r="E175" s="3">
        <f t="shared" si="8"/>
        <v>65.483971103242695</v>
      </c>
      <c r="F175" s="3">
        <f t="shared" si="9"/>
        <v>73.731288938549596</v>
      </c>
      <c r="G175" s="2">
        <v>67</v>
      </c>
      <c r="H175" s="3">
        <f t="shared" si="10"/>
        <v>1.5160288967573052</v>
      </c>
      <c r="I175" s="3">
        <f t="shared" si="11"/>
        <v>-6.7312889385495964</v>
      </c>
      <c r="J175">
        <v>13</v>
      </c>
      <c r="K175">
        <v>13</v>
      </c>
      <c r="L175">
        <v>27</v>
      </c>
      <c r="M175">
        <v>27</v>
      </c>
      <c r="N175">
        <v>47</v>
      </c>
      <c r="O175">
        <v>64</v>
      </c>
      <c r="P175" s="1">
        <v>67</v>
      </c>
      <c r="Q175">
        <v>82</v>
      </c>
      <c r="R175">
        <v>87</v>
      </c>
      <c r="S175" t="s">
        <v>1</v>
      </c>
      <c r="T175">
        <v>347.8141</v>
      </c>
      <c r="U175">
        <v>347.8141</v>
      </c>
      <c r="V175">
        <v>299.35219999999998</v>
      </c>
      <c r="W175">
        <v>299.35219999999998</v>
      </c>
      <c r="X175">
        <v>236.2131</v>
      </c>
      <c r="Y175">
        <v>273.93970000000002</v>
      </c>
      <c r="Z175" s="1">
        <v>273.15750000000003</v>
      </c>
      <c r="AA175">
        <v>336.83589999999998</v>
      </c>
      <c r="AB175">
        <v>309.3116</v>
      </c>
    </row>
    <row r="176" spans="1:28" x14ac:dyDescent="0.2">
      <c r="A176" s="2" t="s">
        <v>175</v>
      </c>
      <c r="B176" s="2">
        <v>374.93130000000002</v>
      </c>
      <c r="C176" s="2">
        <v>0.40911999991598702</v>
      </c>
      <c r="D176" s="2">
        <v>0.51222775824697797</v>
      </c>
      <c r="E176" s="3">
        <f t="shared" si="8"/>
        <v>40.911999991598705</v>
      </c>
      <c r="F176" s="3">
        <f t="shared" si="9"/>
        <v>51.222775824697798</v>
      </c>
      <c r="G176" s="2">
        <v>43</v>
      </c>
      <c r="H176" s="3">
        <f t="shared" si="10"/>
        <v>2.0880000084012948</v>
      </c>
      <c r="I176" s="3">
        <f t="shared" si="11"/>
        <v>-8.2227758246977984</v>
      </c>
      <c r="J176">
        <v>16</v>
      </c>
      <c r="K176">
        <v>18</v>
      </c>
      <c r="L176">
        <v>25</v>
      </c>
      <c r="M176">
        <v>31</v>
      </c>
      <c r="N176" s="1">
        <v>43</v>
      </c>
      <c r="O176">
        <v>52</v>
      </c>
      <c r="P176">
        <v>52</v>
      </c>
      <c r="Q176">
        <v>67</v>
      </c>
      <c r="R176">
        <v>67</v>
      </c>
      <c r="S176" t="s">
        <v>1</v>
      </c>
      <c r="T176">
        <v>351.6927</v>
      </c>
      <c r="U176">
        <v>354.33350000000002</v>
      </c>
      <c r="V176">
        <v>333.15129999999999</v>
      </c>
      <c r="W176">
        <v>344.78800000000001</v>
      </c>
      <c r="X176" s="1">
        <v>300.61750000000001</v>
      </c>
      <c r="Y176">
        <v>324.2251</v>
      </c>
      <c r="Z176">
        <v>324.2251</v>
      </c>
      <c r="AA176">
        <v>506.84809999999999</v>
      </c>
      <c r="AB176">
        <v>506.84809999999999</v>
      </c>
    </row>
    <row r="177" spans="1:28" x14ac:dyDescent="0.2">
      <c r="A177" s="2" t="s">
        <v>176</v>
      </c>
      <c r="B177" s="2">
        <v>296.14659999999998</v>
      </c>
      <c r="C177" s="2">
        <v>0.24531414473684199</v>
      </c>
      <c r="D177" s="2">
        <v>0.32520239275414498</v>
      </c>
      <c r="E177" s="3">
        <f t="shared" si="8"/>
        <v>24.531414473684197</v>
      </c>
      <c r="F177" s="3">
        <f t="shared" si="9"/>
        <v>32.520239275414497</v>
      </c>
      <c r="G177" s="2">
        <v>22</v>
      </c>
      <c r="H177" s="3">
        <f t="shared" si="10"/>
        <v>-2.5314144736841975</v>
      </c>
      <c r="I177" s="3">
        <f t="shared" si="11"/>
        <v>-10.520239275414497</v>
      </c>
      <c r="J177">
        <v>10</v>
      </c>
      <c r="K177">
        <v>14</v>
      </c>
      <c r="L177" s="1">
        <v>22</v>
      </c>
      <c r="M177">
        <v>28</v>
      </c>
      <c r="N177">
        <v>35</v>
      </c>
      <c r="O177">
        <v>45</v>
      </c>
      <c r="P177">
        <v>45</v>
      </c>
      <c r="Q177">
        <v>52</v>
      </c>
      <c r="S177" t="s">
        <v>1</v>
      </c>
      <c r="T177">
        <v>284.20589999999999</v>
      </c>
      <c r="U177">
        <v>317.52089999999998</v>
      </c>
      <c r="V177" s="1">
        <v>256.928</v>
      </c>
      <c r="W177">
        <v>266.37610000000001</v>
      </c>
      <c r="X177">
        <v>250.4117</v>
      </c>
      <c r="Y177">
        <v>310.43549999999999</v>
      </c>
      <c r="Z177">
        <v>310.43549999999999</v>
      </c>
      <c r="AA177">
        <v>415.65949999999998</v>
      </c>
    </row>
    <row r="178" spans="1:28" x14ac:dyDescent="0.2">
      <c r="A178" s="2" t="s">
        <v>177</v>
      </c>
      <c r="B178" s="2">
        <v>237.28489999999999</v>
      </c>
      <c r="C178" s="2">
        <v>1.64180495338066</v>
      </c>
      <c r="D178" s="2">
        <v>1.78334271931861</v>
      </c>
      <c r="E178" s="3">
        <f t="shared" si="8"/>
        <v>164.18049533806601</v>
      </c>
      <c r="F178" s="3">
        <f t="shared" si="9"/>
        <v>178.334271931861</v>
      </c>
      <c r="G178" s="2">
        <v>165</v>
      </c>
      <c r="H178" s="3">
        <f t="shared" si="10"/>
        <v>0.81950466193399052</v>
      </c>
      <c r="I178" s="3">
        <f t="shared" si="11"/>
        <v>-13.334271931860997</v>
      </c>
      <c r="J178">
        <v>17</v>
      </c>
      <c r="K178">
        <v>23</v>
      </c>
      <c r="L178">
        <v>51</v>
      </c>
      <c r="M178">
        <v>79</v>
      </c>
      <c r="N178">
        <v>119</v>
      </c>
      <c r="O178">
        <v>145</v>
      </c>
      <c r="P178" s="1">
        <v>165</v>
      </c>
      <c r="Q178">
        <v>211</v>
      </c>
      <c r="S178" t="s">
        <v>1</v>
      </c>
      <c r="T178">
        <v>239.82249999999999</v>
      </c>
      <c r="U178">
        <v>240.523</v>
      </c>
      <c r="V178">
        <v>215.8717</v>
      </c>
      <c r="W178">
        <v>233.5805</v>
      </c>
      <c r="X178">
        <v>200.38990000000001</v>
      </c>
      <c r="Y178">
        <v>209.24809999999999</v>
      </c>
      <c r="Z178" s="1">
        <v>201.80009999999999</v>
      </c>
      <c r="AA178">
        <v>418.34530000000001</v>
      </c>
    </row>
    <row r="179" spans="1:28" x14ac:dyDescent="0.2">
      <c r="A179" s="2" t="s">
        <v>178</v>
      </c>
      <c r="B179" s="2">
        <v>163.01230000000001</v>
      </c>
      <c r="C179" s="2">
        <v>1.06343769704764</v>
      </c>
      <c r="D179" s="2">
        <v>1.1798573311398399</v>
      </c>
      <c r="E179" s="3">
        <f t="shared" si="8"/>
        <v>106.343769704764</v>
      </c>
      <c r="F179" s="3">
        <f t="shared" si="9"/>
        <v>117.985733113984</v>
      </c>
      <c r="G179" s="2">
        <v>94</v>
      </c>
      <c r="H179" s="3">
        <f t="shared" si="10"/>
        <v>-12.343769704764</v>
      </c>
      <c r="I179" s="3">
        <f t="shared" si="11"/>
        <v>-23.985733113983997</v>
      </c>
      <c r="J179">
        <v>16</v>
      </c>
      <c r="K179">
        <v>23</v>
      </c>
      <c r="L179">
        <v>23</v>
      </c>
      <c r="M179">
        <v>47</v>
      </c>
      <c r="N179">
        <v>53</v>
      </c>
      <c r="O179" s="1">
        <v>94</v>
      </c>
      <c r="P179">
        <v>107</v>
      </c>
      <c r="Q179">
        <v>107</v>
      </c>
      <c r="S179" t="s">
        <v>1</v>
      </c>
      <c r="T179">
        <v>187.7039</v>
      </c>
      <c r="U179">
        <v>184.47290000000001</v>
      </c>
      <c r="V179">
        <v>184.47290000000001</v>
      </c>
      <c r="W179">
        <v>172.54159999999999</v>
      </c>
      <c r="X179">
        <v>172.85140000000001</v>
      </c>
      <c r="Y179" s="1">
        <v>111.628</v>
      </c>
      <c r="Z179">
        <v>124.3297</v>
      </c>
      <c r="AA179">
        <v>124.3297</v>
      </c>
    </row>
    <row r="180" spans="1:28" x14ac:dyDescent="0.2">
      <c r="A180" s="2" t="s">
        <v>179</v>
      </c>
      <c r="B180" s="2">
        <v>272.32670000000002</v>
      </c>
      <c r="C180" s="2">
        <v>1.11623121402734</v>
      </c>
      <c r="D180" s="2">
        <v>1.20630805497171</v>
      </c>
      <c r="E180" s="3">
        <f t="shared" si="8"/>
        <v>111.623121402734</v>
      </c>
      <c r="F180" s="3">
        <f t="shared" si="9"/>
        <v>120.630805497171</v>
      </c>
      <c r="G180" s="2">
        <v>97</v>
      </c>
      <c r="H180" s="3">
        <f t="shared" si="10"/>
        <v>-14.623121402734</v>
      </c>
      <c r="I180" s="3">
        <f t="shared" si="11"/>
        <v>-23.630805497170996</v>
      </c>
      <c r="J180">
        <v>13</v>
      </c>
      <c r="K180">
        <v>16</v>
      </c>
      <c r="L180">
        <v>22</v>
      </c>
      <c r="M180">
        <v>44</v>
      </c>
      <c r="N180">
        <v>77</v>
      </c>
      <c r="O180">
        <v>77</v>
      </c>
      <c r="P180" s="1">
        <v>97</v>
      </c>
      <c r="Q180">
        <v>119</v>
      </c>
      <c r="R180">
        <v>119</v>
      </c>
      <c r="S180" t="s">
        <v>1</v>
      </c>
      <c r="T180">
        <v>283.24829999999997</v>
      </c>
      <c r="U180">
        <v>283.62979999999999</v>
      </c>
      <c r="V180">
        <v>282.61669999999998</v>
      </c>
      <c r="W180">
        <v>340.54379999999998</v>
      </c>
      <c r="X180">
        <v>221.76779999999999</v>
      </c>
      <c r="Y180">
        <v>221.76779999999999</v>
      </c>
      <c r="Z180" s="1">
        <v>187.55760000000001</v>
      </c>
      <c r="AA180">
        <v>275.17950000000002</v>
      </c>
      <c r="AB180">
        <v>275.17950000000002</v>
      </c>
    </row>
    <row r="181" spans="1:28" x14ac:dyDescent="0.2">
      <c r="A181" s="2" t="s">
        <v>180</v>
      </c>
      <c r="B181" s="2">
        <v>315.11130000000003</v>
      </c>
      <c r="C181" s="2">
        <v>1.09388584793115</v>
      </c>
      <c r="D181" s="2">
        <v>1.1476140390337599</v>
      </c>
      <c r="E181" s="3">
        <f t="shared" si="8"/>
        <v>109.388584793115</v>
      </c>
      <c r="F181" s="3">
        <f t="shared" si="9"/>
        <v>114.76140390337599</v>
      </c>
      <c r="G181" s="2">
        <v>98</v>
      </c>
      <c r="H181" s="3">
        <f t="shared" si="10"/>
        <v>-11.388584793115001</v>
      </c>
      <c r="I181" s="3">
        <f t="shared" si="11"/>
        <v>-16.761403903375992</v>
      </c>
      <c r="J181">
        <v>5</v>
      </c>
      <c r="K181">
        <v>15</v>
      </c>
      <c r="L181">
        <v>29</v>
      </c>
      <c r="M181">
        <v>61</v>
      </c>
      <c r="N181">
        <v>70</v>
      </c>
      <c r="O181" s="1">
        <v>98</v>
      </c>
      <c r="P181">
        <v>115</v>
      </c>
      <c r="Q181">
        <v>120</v>
      </c>
      <c r="S181" t="s">
        <v>1</v>
      </c>
      <c r="T181">
        <v>384.27929999999998</v>
      </c>
      <c r="U181">
        <v>361.76260000000002</v>
      </c>
      <c r="V181">
        <v>383.4742</v>
      </c>
      <c r="W181">
        <v>297.97739999999999</v>
      </c>
      <c r="X181">
        <v>299.9228</v>
      </c>
      <c r="Y181" s="1">
        <v>254.3126</v>
      </c>
      <c r="Z181">
        <v>271.12729999999999</v>
      </c>
      <c r="AA181">
        <v>269.76859999999999</v>
      </c>
    </row>
    <row r="182" spans="1:28" x14ac:dyDescent="0.2">
      <c r="A182" s="2" t="s">
        <v>181</v>
      </c>
      <c r="B182" s="2">
        <v>129.22450000000001</v>
      </c>
      <c r="C182" s="2">
        <v>0.70210527251383903</v>
      </c>
      <c r="D182" s="2">
        <v>0.768138250881368</v>
      </c>
      <c r="E182" s="3">
        <f t="shared" si="8"/>
        <v>70.210527251383908</v>
      </c>
      <c r="F182" s="3">
        <f t="shared" si="9"/>
        <v>76.813825088136795</v>
      </c>
      <c r="G182" s="2">
        <v>71</v>
      </c>
      <c r="H182" s="3">
        <f t="shared" si="10"/>
        <v>0.78947274861609174</v>
      </c>
      <c r="I182" s="3">
        <f t="shared" si="11"/>
        <v>-5.8138250881367952</v>
      </c>
      <c r="J182">
        <v>11</v>
      </c>
      <c r="K182">
        <v>21</v>
      </c>
      <c r="L182">
        <v>21</v>
      </c>
      <c r="M182">
        <v>35</v>
      </c>
      <c r="N182">
        <v>56</v>
      </c>
      <c r="O182" s="1">
        <v>71</v>
      </c>
      <c r="P182">
        <v>80</v>
      </c>
      <c r="Q182">
        <v>83</v>
      </c>
      <c r="S182" t="s">
        <v>1</v>
      </c>
      <c r="T182">
        <v>121.41970000000001</v>
      </c>
      <c r="U182">
        <v>114.76260000000001</v>
      </c>
      <c r="V182">
        <v>114.76260000000001</v>
      </c>
      <c r="W182">
        <v>104.9436</v>
      </c>
      <c r="X182">
        <v>172.3236</v>
      </c>
      <c r="Y182" s="1">
        <v>135.42070000000001</v>
      </c>
      <c r="Z182">
        <v>151.26150000000001</v>
      </c>
      <c r="AA182">
        <v>149.785</v>
      </c>
    </row>
    <row r="183" spans="1:28" x14ac:dyDescent="0.2">
      <c r="A183" s="2" t="s">
        <v>182</v>
      </c>
      <c r="B183" s="2">
        <v>296.7595</v>
      </c>
      <c r="C183" s="2">
        <v>1.21893211995008</v>
      </c>
      <c r="D183" s="2">
        <v>1.30211131950893</v>
      </c>
      <c r="E183" s="3">
        <f t="shared" si="8"/>
        <v>121.893211995008</v>
      </c>
      <c r="F183" s="3">
        <f t="shared" si="9"/>
        <v>130.21113195089299</v>
      </c>
      <c r="G183" s="2">
        <v>116</v>
      </c>
      <c r="H183" s="3">
        <f t="shared" si="10"/>
        <v>-5.8932119950080022</v>
      </c>
      <c r="I183" s="3">
        <f t="shared" si="11"/>
        <v>-14.211131950892991</v>
      </c>
      <c r="J183">
        <v>8</v>
      </c>
      <c r="K183">
        <v>20</v>
      </c>
      <c r="L183">
        <v>32</v>
      </c>
      <c r="M183">
        <v>62</v>
      </c>
      <c r="N183">
        <v>92</v>
      </c>
      <c r="O183">
        <v>92</v>
      </c>
      <c r="P183">
        <v>93</v>
      </c>
      <c r="Q183" s="1">
        <v>116</v>
      </c>
      <c r="R183">
        <v>136</v>
      </c>
      <c r="S183" t="s">
        <v>1</v>
      </c>
      <c r="T183">
        <v>321.6044</v>
      </c>
      <c r="U183">
        <v>299.32150000000001</v>
      </c>
      <c r="V183">
        <v>306.791</v>
      </c>
      <c r="W183">
        <v>243.94040000000001</v>
      </c>
      <c r="X183">
        <v>314.44040000000001</v>
      </c>
      <c r="Y183">
        <v>314.44040000000001</v>
      </c>
      <c r="Z183">
        <v>314.52429999999998</v>
      </c>
      <c r="AA183" s="1">
        <v>258.82870000000003</v>
      </c>
      <c r="AB183">
        <v>431.19349999999997</v>
      </c>
    </row>
    <row r="184" spans="1:28" x14ac:dyDescent="0.2">
      <c r="A184" s="2" t="s">
        <v>183</v>
      </c>
      <c r="B184" s="2">
        <v>187.7576</v>
      </c>
      <c r="C184" s="2">
        <v>1.85136878052456</v>
      </c>
      <c r="D184" s="2">
        <v>1.9446134271422599</v>
      </c>
      <c r="E184" s="3">
        <f t="shared" si="8"/>
        <v>185.13687805245601</v>
      </c>
      <c r="F184" s="3">
        <f t="shared" si="9"/>
        <v>194.46134271422599</v>
      </c>
      <c r="G184" s="2">
        <v>175</v>
      </c>
      <c r="H184" s="3">
        <f t="shared" si="10"/>
        <v>-10.136878052456012</v>
      </c>
      <c r="I184" s="3">
        <f t="shared" si="11"/>
        <v>-19.461342714225992</v>
      </c>
      <c r="J184">
        <v>2</v>
      </c>
      <c r="K184">
        <v>27</v>
      </c>
      <c r="L184">
        <v>48</v>
      </c>
      <c r="M184">
        <v>73</v>
      </c>
      <c r="N184">
        <v>109</v>
      </c>
      <c r="O184">
        <v>141</v>
      </c>
      <c r="P184" s="1">
        <v>175</v>
      </c>
      <c r="Q184">
        <v>209</v>
      </c>
      <c r="R184">
        <v>209</v>
      </c>
      <c r="S184" t="s">
        <v>1</v>
      </c>
      <c r="T184">
        <v>106.0223</v>
      </c>
      <c r="U184">
        <v>199.94659999999999</v>
      </c>
      <c r="V184">
        <v>186.93090000000001</v>
      </c>
      <c r="W184">
        <v>197.75700000000001</v>
      </c>
      <c r="X184">
        <v>175.51089999999999</v>
      </c>
      <c r="Y184">
        <v>195.2047</v>
      </c>
      <c r="Z184" s="1">
        <v>164.55670000000001</v>
      </c>
      <c r="AA184">
        <v>220.1284</v>
      </c>
      <c r="AB184">
        <v>220.1284</v>
      </c>
    </row>
    <row r="185" spans="1:28" x14ac:dyDescent="0.2">
      <c r="A185" s="2" t="s">
        <v>184</v>
      </c>
      <c r="B185" s="2">
        <v>126.7659</v>
      </c>
      <c r="C185" s="2">
        <v>1.5491348949613799</v>
      </c>
      <c r="D185" s="2">
        <v>1.58230044502472</v>
      </c>
      <c r="E185" s="3">
        <f t="shared" si="8"/>
        <v>154.913489496138</v>
      </c>
      <c r="F185" s="3">
        <f t="shared" si="9"/>
        <v>158.230044502472</v>
      </c>
      <c r="G185" s="2">
        <v>140</v>
      </c>
      <c r="H185" s="3">
        <f t="shared" si="10"/>
        <v>-14.913489496137998</v>
      </c>
      <c r="I185" s="3">
        <f t="shared" si="11"/>
        <v>-18.230044502471998</v>
      </c>
      <c r="J185">
        <v>11</v>
      </c>
      <c r="K185">
        <v>16</v>
      </c>
      <c r="L185">
        <v>38</v>
      </c>
      <c r="M185">
        <v>67</v>
      </c>
      <c r="N185">
        <v>80</v>
      </c>
      <c r="O185">
        <v>111</v>
      </c>
      <c r="P185" s="1">
        <v>140</v>
      </c>
      <c r="Q185">
        <v>164</v>
      </c>
      <c r="R185">
        <v>174</v>
      </c>
      <c r="S185" t="s">
        <v>1</v>
      </c>
      <c r="T185">
        <v>124.68170000000001</v>
      </c>
      <c r="U185">
        <v>125.6682</v>
      </c>
      <c r="V185">
        <v>107.1947</v>
      </c>
      <c r="W185">
        <v>125.09439999999999</v>
      </c>
      <c r="X185">
        <v>123.00620000000001</v>
      </c>
      <c r="Y185">
        <v>143.7595</v>
      </c>
      <c r="Z185" s="1">
        <v>106.5796</v>
      </c>
      <c r="AA185">
        <v>149.14330000000001</v>
      </c>
      <c r="AB185">
        <v>138.69499999999999</v>
      </c>
    </row>
    <row r="186" spans="1:28" x14ac:dyDescent="0.2">
      <c r="A186" s="2" t="s">
        <v>185</v>
      </c>
      <c r="B186" s="2">
        <v>104.8867</v>
      </c>
      <c r="C186" s="2">
        <v>0.55792994574315902</v>
      </c>
      <c r="D186" s="2">
        <v>0.62597171984407196</v>
      </c>
      <c r="E186" s="3">
        <f t="shared" si="8"/>
        <v>55.792994574315898</v>
      </c>
      <c r="F186" s="3">
        <f t="shared" si="9"/>
        <v>62.597171984407197</v>
      </c>
      <c r="G186" s="2">
        <v>49</v>
      </c>
      <c r="H186" s="3">
        <f t="shared" si="10"/>
        <v>-6.7929945743158981</v>
      </c>
      <c r="I186" s="3">
        <f t="shared" si="11"/>
        <v>-13.597171984407197</v>
      </c>
      <c r="J186">
        <v>10</v>
      </c>
      <c r="K186">
        <v>21</v>
      </c>
      <c r="L186">
        <v>27</v>
      </c>
      <c r="M186">
        <v>38</v>
      </c>
      <c r="N186" s="1">
        <v>49</v>
      </c>
      <c r="O186">
        <v>69</v>
      </c>
      <c r="P186">
        <v>71</v>
      </c>
      <c r="Q186">
        <v>71</v>
      </c>
      <c r="R186">
        <v>73</v>
      </c>
      <c r="S186" t="s">
        <v>1</v>
      </c>
      <c r="T186">
        <v>-135.7878</v>
      </c>
      <c r="U186">
        <v>93.290949999999995</v>
      </c>
      <c r="V186">
        <v>82.248109999999997</v>
      </c>
      <c r="W186">
        <v>101.0791</v>
      </c>
      <c r="X186" s="1">
        <v>79.36412</v>
      </c>
      <c r="Y186">
        <v>138.0513</v>
      </c>
      <c r="Z186">
        <v>136.8355</v>
      </c>
      <c r="AA186">
        <v>136.8355</v>
      </c>
      <c r="AB186">
        <v>135.5872</v>
      </c>
    </row>
    <row r="187" spans="1:28" x14ac:dyDescent="0.2">
      <c r="A187" s="2" t="s">
        <v>186</v>
      </c>
      <c r="B187" s="2">
        <v>97.078460000000007</v>
      </c>
      <c r="C187" s="2">
        <v>0.60073199839917801</v>
      </c>
      <c r="D187" s="2">
        <v>0.67012509165006695</v>
      </c>
      <c r="E187" s="3">
        <f t="shared" si="8"/>
        <v>60.073199839917798</v>
      </c>
      <c r="F187" s="3">
        <f t="shared" si="9"/>
        <v>67.012509165006691</v>
      </c>
      <c r="G187" s="2">
        <v>51</v>
      </c>
      <c r="H187" s="3">
        <f t="shared" si="10"/>
        <v>-9.0731998399177982</v>
      </c>
      <c r="I187" s="3">
        <f t="shared" si="11"/>
        <v>-16.012509165006691</v>
      </c>
      <c r="J187">
        <v>36</v>
      </c>
      <c r="K187">
        <v>38</v>
      </c>
      <c r="L187">
        <v>43</v>
      </c>
      <c r="M187">
        <v>43</v>
      </c>
      <c r="N187" s="1">
        <v>51</v>
      </c>
      <c r="O187">
        <v>64</v>
      </c>
      <c r="P187">
        <v>64</v>
      </c>
      <c r="Q187">
        <v>69</v>
      </c>
      <c r="R187">
        <v>72</v>
      </c>
      <c r="S187" t="s">
        <v>1</v>
      </c>
      <c r="T187">
        <v>82.492230000000006</v>
      </c>
      <c r="U187">
        <v>83.835769999999997</v>
      </c>
      <c r="V187">
        <v>82.064440000000005</v>
      </c>
      <c r="W187">
        <v>82.064440000000005</v>
      </c>
      <c r="X187" s="1">
        <v>70.992559999999997</v>
      </c>
      <c r="Y187">
        <v>118.2872</v>
      </c>
      <c r="Z187">
        <v>118.2872</v>
      </c>
      <c r="AA187">
        <v>125.62860000000001</v>
      </c>
      <c r="AB187">
        <v>120.4443</v>
      </c>
    </row>
    <row r="188" spans="1:28" x14ac:dyDescent="0.2">
      <c r="A188" s="2" t="s">
        <v>187</v>
      </c>
      <c r="B188" s="2">
        <v>106.6301</v>
      </c>
      <c r="C188" s="2">
        <v>0.56801677819970697</v>
      </c>
      <c r="D188" s="2">
        <v>0.64079530657456796</v>
      </c>
      <c r="E188" s="3">
        <f t="shared" si="8"/>
        <v>56.801677819970699</v>
      </c>
      <c r="F188" s="3">
        <f t="shared" si="9"/>
        <v>64.0795306574568</v>
      </c>
      <c r="G188" s="2">
        <v>51</v>
      </c>
      <c r="H188" s="3">
        <f t="shared" si="10"/>
        <v>-5.8016778199706991</v>
      </c>
      <c r="I188" s="3">
        <f t="shared" si="11"/>
        <v>-13.0795306574568</v>
      </c>
      <c r="J188">
        <v>19</v>
      </c>
      <c r="K188">
        <v>23</v>
      </c>
      <c r="L188">
        <v>29</v>
      </c>
      <c r="M188">
        <v>40</v>
      </c>
      <c r="N188" s="1">
        <v>51</v>
      </c>
      <c r="O188">
        <v>65</v>
      </c>
      <c r="P188">
        <v>75</v>
      </c>
      <c r="Q188">
        <v>75</v>
      </c>
      <c r="R188">
        <v>79</v>
      </c>
      <c r="S188" t="s">
        <v>1</v>
      </c>
      <c r="T188">
        <v>85.294139999999999</v>
      </c>
      <c r="U188">
        <v>89.270660000000007</v>
      </c>
      <c r="V188">
        <v>78.144350000000003</v>
      </c>
      <c r="W188">
        <v>108.3801</v>
      </c>
      <c r="X188" s="1">
        <v>87.036349999999999</v>
      </c>
      <c r="Y188">
        <v>126.81310000000001</v>
      </c>
      <c r="Z188">
        <v>114.33969999999999</v>
      </c>
      <c r="AA188">
        <v>114.33969999999999</v>
      </c>
      <c r="AB188">
        <v>109.4589</v>
      </c>
    </row>
    <row r="189" spans="1:28" x14ac:dyDescent="0.2">
      <c r="A189" s="2" t="s">
        <v>188</v>
      </c>
      <c r="B189" s="2">
        <v>117.6439</v>
      </c>
      <c r="C189" s="2">
        <v>0.57310951145676703</v>
      </c>
      <c r="D189" s="2">
        <v>0.65342905323697797</v>
      </c>
      <c r="E189" s="3">
        <f t="shared" si="8"/>
        <v>57.310951145676704</v>
      </c>
      <c r="F189" s="3">
        <f t="shared" si="9"/>
        <v>65.342905323697792</v>
      </c>
      <c r="G189" s="2">
        <v>45</v>
      </c>
      <c r="H189" s="3">
        <f t="shared" si="10"/>
        <v>-12.310951145676704</v>
      </c>
      <c r="I189" s="3">
        <f t="shared" si="11"/>
        <v>-20.342905323697792</v>
      </c>
      <c r="J189">
        <v>20</v>
      </c>
      <c r="K189">
        <v>23</v>
      </c>
      <c r="L189">
        <v>31</v>
      </c>
      <c r="M189">
        <v>33</v>
      </c>
      <c r="N189" s="1">
        <v>45</v>
      </c>
      <c r="O189">
        <v>62</v>
      </c>
      <c r="P189">
        <v>62</v>
      </c>
      <c r="Q189">
        <v>69</v>
      </c>
      <c r="R189">
        <v>78</v>
      </c>
      <c r="S189" t="s">
        <v>1</v>
      </c>
      <c r="T189">
        <v>104.7261</v>
      </c>
      <c r="U189">
        <v>106.1113</v>
      </c>
      <c r="V189">
        <v>97.652760000000001</v>
      </c>
      <c r="W189">
        <v>98.039289999999994</v>
      </c>
      <c r="X189" s="1">
        <v>72.552890000000005</v>
      </c>
      <c r="Y189">
        <v>133.8562</v>
      </c>
      <c r="Z189">
        <v>133.8562</v>
      </c>
      <c r="AA189">
        <v>138.9984</v>
      </c>
      <c r="AB189">
        <v>-33.593589999999999</v>
      </c>
    </row>
    <row r="190" spans="1:28" x14ac:dyDescent="0.2">
      <c r="A190" s="2" t="s">
        <v>189</v>
      </c>
      <c r="B190" s="2">
        <v>151.28790000000001</v>
      </c>
      <c r="C190" s="2">
        <v>1.01850639946598</v>
      </c>
      <c r="D190" s="2">
        <v>1.0715076107743799</v>
      </c>
      <c r="E190" s="3">
        <f t="shared" si="8"/>
        <v>101.85063994659799</v>
      </c>
      <c r="F190" s="3">
        <f t="shared" si="9"/>
        <v>107.15076107743799</v>
      </c>
      <c r="G190" s="2">
        <v>95</v>
      </c>
      <c r="H190" s="3">
        <f t="shared" si="10"/>
        <v>-6.8506399465979939</v>
      </c>
      <c r="I190" s="3">
        <f t="shared" si="11"/>
        <v>-12.150761077437991</v>
      </c>
      <c r="J190">
        <v>8</v>
      </c>
      <c r="K190">
        <v>9</v>
      </c>
      <c r="L190">
        <v>29</v>
      </c>
      <c r="M190">
        <v>46</v>
      </c>
      <c r="N190">
        <v>68</v>
      </c>
      <c r="O190">
        <v>68</v>
      </c>
      <c r="P190" s="1">
        <v>95</v>
      </c>
      <c r="Q190">
        <v>113</v>
      </c>
      <c r="R190">
        <v>118</v>
      </c>
      <c r="S190" t="s">
        <v>1</v>
      </c>
      <c r="T190">
        <v>210.68469999999999</v>
      </c>
      <c r="U190">
        <v>210.75110000000001</v>
      </c>
      <c r="V190">
        <v>163.73259999999999</v>
      </c>
      <c r="W190">
        <v>179.06780000000001</v>
      </c>
      <c r="X190">
        <v>156.48259999999999</v>
      </c>
      <c r="Y190">
        <v>156.48259999999999</v>
      </c>
      <c r="Z190" s="1">
        <v>100.3802</v>
      </c>
      <c r="AA190">
        <v>152.84119999999999</v>
      </c>
      <c r="AB190">
        <v>145.15029999999999</v>
      </c>
    </row>
    <row r="191" spans="1:28" x14ac:dyDescent="0.2">
      <c r="A191" s="2" t="s">
        <v>190</v>
      </c>
      <c r="B191" s="2">
        <v>150.94120000000001</v>
      </c>
      <c r="C191" s="2">
        <v>0.81702578835606199</v>
      </c>
      <c r="D191" s="2">
        <v>0.856740217564531</v>
      </c>
      <c r="E191" s="3">
        <f t="shared" si="8"/>
        <v>81.702578835606204</v>
      </c>
      <c r="F191" s="3">
        <f t="shared" si="9"/>
        <v>85.674021756453101</v>
      </c>
      <c r="G191" s="2">
        <v>91</v>
      </c>
      <c r="H191" s="3">
        <f t="shared" si="10"/>
        <v>9.2974211643937963</v>
      </c>
      <c r="I191" s="3">
        <f t="shared" si="11"/>
        <v>5.3259782435468992</v>
      </c>
      <c r="J191">
        <v>5</v>
      </c>
      <c r="K191">
        <v>13</v>
      </c>
      <c r="L191">
        <v>26</v>
      </c>
      <c r="M191">
        <v>52</v>
      </c>
      <c r="N191">
        <v>52</v>
      </c>
      <c r="O191">
        <v>69</v>
      </c>
      <c r="P191" s="1">
        <v>91</v>
      </c>
      <c r="Q191">
        <v>103</v>
      </c>
      <c r="R191">
        <v>109</v>
      </c>
      <c r="S191" t="s">
        <v>1</v>
      </c>
      <c r="T191">
        <v>116.9109</v>
      </c>
      <c r="U191">
        <v>145.65350000000001</v>
      </c>
      <c r="V191">
        <v>123.24</v>
      </c>
      <c r="W191">
        <v>171.25190000000001</v>
      </c>
      <c r="X191">
        <v>171.25190000000001</v>
      </c>
      <c r="Y191">
        <v>180.10509999999999</v>
      </c>
      <c r="Z191" s="1">
        <v>141.262</v>
      </c>
      <c r="AA191">
        <v>160.5316</v>
      </c>
      <c r="AB191">
        <v>150.38589999999999</v>
      </c>
    </row>
    <row r="192" spans="1:28" x14ac:dyDescent="0.2">
      <c r="A192" s="2" t="s">
        <v>191</v>
      </c>
      <c r="B192" s="2">
        <v>138.24760000000001</v>
      </c>
      <c r="C192" s="2">
        <v>0.98913893405624798</v>
      </c>
      <c r="D192" s="2">
        <v>1.04322987867313</v>
      </c>
      <c r="E192" s="3">
        <f t="shared" si="8"/>
        <v>98.913893405624805</v>
      </c>
      <c r="F192" s="3">
        <f t="shared" si="9"/>
        <v>104.322987867313</v>
      </c>
      <c r="G192" s="2">
        <v>88</v>
      </c>
      <c r="H192" s="3">
        <f t="shared" si="10"/>
        <v>-10.913893405624805</v>
      </c>
      <c r="I192" s="3">
        <f t="shared" si="11"/>
        <v>-16.322987867313003</v>
      </c>
      <c r="J192">
        <v>11</v>
      </c>
      <c r="K192">
        <v>20</v>
      </c>
      <c r="L192">
        <v>38</v>
      </c>
      <c r="M192">
        <v>51</v>
      </c>
      <c r="N192">
        <v>68</v>
      </c>
      <c r="O192">
        <v>71</v>
      </c>
      <c r="P192" s="1">
        <v>88</v>
      </c>
      <c r="Q192">
        <v>115</v>
      </c>
      <c r="R192">
        <v>118</v>
      </c>
      <c r="S192" t="s">
        <v>1</v>
      </c>
      <c r="T192">
        <v>129.90180000000001</v>
      </c>
      <c r="U192">
        <v>146.0463</v>
      </c>
      <c r="V192">
        <v>119.5453</v>
      </c>
      <c r="W192">
        <v>123.61579999999999</v>
      </c>
      <c r="X192">
        <v>120.2422</v>
      </c>
      <c r="Y192">
        <v>120.2621</v>
      </c>
      <c r="Z192" s="1">
        <v>114.0615</v>
      </c>
      <c r="AA192">
        <v>223.20330000000001</v>
      </c>
      <c r="AB192">
        <v>222.30629999999999</v>
      </c>
    </row>
    <row r="193" spans="1:28" x14ac:dyDescent="0.2">
      <c r="A193" s="2" t="s">
        <v>192</v>
      </c>
      <c r="B193" s="2">
        <v>195.25450000000001</v>
      </c>
      <c r="C193" s="2">
        <v>0.38404507452168801</v>
      </c>
      <c r="D193" s="2">
        <v>0.44645589900569799</v>
      </c>
      <c r="E193" s="3">
        <f t="shared" si="8"/>
        <v>38.404507452168801</v>
      </c>
      <c r="F193" s="3">
        <f t="shared" si="9"/>
        <v>44.645589900569796</v>
      </c>
      <c r="G193" s="2">
        <v>31</v>
      </c>
      <c r="H193" s="3">
        <f t="shared" si="10"/>
        <v>-7.4045074521688008</v>
      </c>
      <c r="I193" s="3">
        <f t="shared" si="11"/>
        <v>-13.645589900569796</v>
      </c>
      <c r="J193">
        <v>11</v>
      </c>
      <c r="K193">
        <v>11</v>
      </c>
      <c r="L193">
        <v>17</v>
      </c>
      <c r="M193">
        <v>23</v>
      </c>
      <c r="N193">
        <v>23</v>
      </c>
      <c r="O193" s="1">
        <v>31</v>
      </c>
      <c r="P193">
        <v>44</v>
      </c>
      <c r="Q193">
        <v>44</v>
      </c>
      <c r="R193">
        <v>45</v>
      </c>
      <c r="S193" t="s">
        <v>1</v>
      </c>
      <c r="T193">
        <v>164.1431</v>
      </c>
      <c r="U193">
        <v>164.1431</v>
      </c>
      <c r="V193">
        <v>190.87450000000001</v>
      </c>
      <c r="W193">
        <v>169.54310000000001</v>
      </c>
      <c r="X193">
        <v>169.54310000000001</v>
      </c>
      <c r="Y193" s="1">
        <v>128.7473</v>
      </c>
      <c r="Z193">
        <v>294.60680000000002</v>
      </c>
      <c r="AA193">
        <v>294.60680000000002</v>
      </c>
      <c r="AB193">
        <v>298.10520000000002</v>
      </c>
    </row>
    <row r="194" spans="1:28" x14ac:dyDescent="0.2">
      <c r="A194" s="2" t="s">
        <v>193</v>
      </c>
      <c r="B194" s="2">
        <v>249.33349999999999</v>
      </c>
      <c r="C194" s="2">
        <v>0.44621071209811403</v>
      </c>
      <c r="D194" s="2">
        <v>0.55277754383673605</v>
      </c>
      <c r="E194" s="3">
        <f t="shared" si="8"/>
        <v>44.621071209811404</v>
      </c>
      <c r="F194" s="3">
        <f t="shared" si="9"/>
        <v>55.277754383673603</v>
      </c>
      <c r="G194" s="2">
        <v>44</v>
      </c>
      <c r="H194" s="3">
        <f t="shared" si="10"/>
        <v>-0.6210712098114044</v>
      </c>
      <c r="I194" s="3">
        <f t="shared" si="11"/>
        <v>-11.277754383673603</v>
      </c>
      <c r="J194">
        <v>9</v>
      </c>
      <c r="K194">
        <v>11</v>
      </c>
      <c r="L194">
        <v>14</v>
      </c>
      <c r="M194">
        <v>22</v>
      </c>
      <c r="N194">
        <v>33</v>
      </c>
      <c r="O194" s="1">
        <v>44</v>
      </c>
      <c r="P194">
        <v>48</v>
      </c>
      <c r="Q194">
        <v>53</v>
      </c>
      <c r="R194">
        <v>59</v>
      </c>
      <c r="S194" t="s">
        <v>1</v>
      </c>
      <c r="T194">
        <v>252.2073</v>
      </c>
      <c r="U194">
        <v>251.62710000000001</v>
      </c>
      <c r="V194">
        <v>252.9821</v>
      </c>
      <c r="W194">
        <v>224.60769999999999</v>
      </c>
      <c r="X194">
        <v>293.68779999999998</v>
      </c>
      <c r="Y194" s="1">
        <v>230.52209999999999</v>
      </c>
      <c r="Z194">
        <v>235.18100000000001</v>
      </c>
      <c r="AA194">
        <v>228.56399999999999</v>
      </c>
      <c r="AB194">
        <v>301.40629999999999</v>
      </c>
    </row>
    <row r="195" spans="1:28" x14ac:dyDescent="0.2">
      <c r="A195" s="2" t="s">
        <v>194</v>
      </c>
      <c r="B195" s="2">
        <v>148.4881</v>
      </c>
      <c r="C195" s="2">
        <v>0.58241031862655201</v>
      </c>
      <c r="D195" s="2">
        <v>0.62779212007991803</v>
      </c>
      <c r="E195" s="3">
        <f t="shared" ref="E195:E258" si="12">C195*100</f>
        <v>58.241031862655198</v>
      </c>
      <c r="F195" s="3">
        <f t="shared" ref="F195:F258" si="13">D195*100</f>
        <v>62.779212007991802</v>
      </c>
      <c r="G195" s="2">
        <v>50</v>
      </c>
      <c r="H195" s="3">
        <f t="shared" ref="H195:H258" si="14">G195-E195</f>
        <v>-8.2410318626551984</v>
      </c>
      <c r="I195" s="3">
        <f t="shared" ref="I195:I258" si="15">G195-F195</f>
        <v>-12.779212007991802</v>
      </c>
      <c r="J195">
        <v>12</v>
      </c>
      <c r="K195">
        <v>16</v>
      </c>
      <c r="L195">
        <v>24</v>
      </c>
      <c r="M195">
        <v>38</v>
      </c>
      <c r="N195">
        <v>41</v>
      </c>
      <c r="O195" s="1">
        <v>50</v>
      </c>
      <c r="P195">
        <v>61</v>
      </c>
      <c r="Q195">
        <v>61</v>
      </c>
      <c r="R195">
        <v>67</v>
      </c>
      <c r="S195" t="s">
        <v>1</v>
      </c>
      <c r="T195">
        <v>167.06549999999999</v>
      </c>
      <c r="U195">
        <v>127.0776</v>
      </c>
      <c r="V195">
        <v>191.5908</v>
      </c>
      <c r="W195">
        <v>126.44459999999999</v>
      </c>
      <c r="X195">
        <v>126.7405</v>
      </c>
      <c r="Y195" s="1">
        <v>114.4038</v>
      </c>
      <c r="Z195">
        <v>171.85489999999999</v>
      </c>
      <c r="AA195">
        <v>171.85489999999999</v>
      </c>
      <c r="AB195">
        <v>217.34710000000001</v>
      </c>
    </row>
    <row r="196" spans="1:28" x14ac:dyDescent="0.2">
      <c r="A196" s="2" t="s">
        <v>195</v>
      </c>
      <c r="B196" s="2">
        <v>104.9833</v>
      </c>
      <c r="C196" s="2">
        <v>0.902297334205027</v>
      </c>
      <c r="D196" s="2">
        <v>0.97977205915299004</v>
      </c>
      <c r="E196" s="3">
        <f t="shared" si="12"/>
        <v>90.229733420502697</v>
      </c>
      <c r="F196" s="3">
        <f t="shared" si="13"/>
        <v>97.97720591529901</v>
      </c>
      <c r="G196" s="2">
        <v>87</v>
      </c>
      <c r="H196" s="3">
        <f t="shared" si="14"/>
        <v>-3.2297334205026971</v>
      </c>
      <c r="I196" s="3">
        <f t="shared" si="15"/>
        <v>-10.97720591529901</v>
      </c>
      <c r="J196">
        <v>14</v>
      </c>
      <c r="K196">
        <v>22</v>
      </c>
      <c r="L196">
        <v>38</v>
      </c>
      <c r="M196">
        <v>49</v>
      </c>
      <c r="N196">
        <v>71</v>
      </c>
      <c r="O196">
        <v>78</v>
      </c>
      <c r="P196" s="1">
        <v>87</v>
      </c>
      <c r="Q196">
        <v>105</v>
      </c>
      <c r="R196">
        <v>105</v>
      </c>
      <c r="S196" t="s">
        <v>1</v>
      </c>
      <c r="T196">
        <v>131.79320000000001</v>
      </c>
      <c r="U196">
        <v>187.9571</v>
      </c>
      <c r="V196">
        <v>111.6153</v>
      </c>
      <c r="W196">
        <v>124.5176</v>
      </c>
      <c r="X196">
        <v>89.193100000000001</v>
      </c>
      <c r="Y196">
        <v>90.283789999999996</v>
      </c>
      <c r="Z196" s="1">
        <v>87.402280000000005</v>
      </c>
      <c r="AA196">
        <v>123.45180000000001</v>
      </c>
      <c r="AB196">
        <v>123.45180000000001</v>
      </c>
    </row>
    <row r="197" spans="1:28" x14ac:dyDescent="0.2">
      <c r="A197" s="2" t="s">
        <v>196</v>
      </c>
      <c r="B197" s="2">
        <v>278.03359999999998</v>
      </c>
      <c r="C197" s="2">
        <v>0.70931226088242705</v>
      </c>
      <c r="D197" s="2">
        <v>0.85071396593010495</v>
      </c>
      <c r="E197" s="3">
        <f t="shared" si="12"/>
        <v>70.93122608824271</v>
      </c>
      <c r="F197" s="3">
        <f t="shared" si="13"/>
        <v>85.071396593010491</v>
      </c>
      <c r="G197" s="2">
        <v>85</v>
      </c>
      <c r="H197" s="3">
        <f t="shared" si="14"/>
        <v>14.06877391175729</v>
      </c>
      <c r="I197" s="3">
        <f t="shared" si="15"/>
        <v>-7.1396593010490506E-2</v>
      </c>
      <c r="J197">
        <v>5</v>
      </c>
      <c r="K197">
        <v>13</v>
      </c>
      <c r="L197">
        <v>24</v>
      </c>
      <c r="M197">
        <v>39</v>
      </c>
      <c r="N197">
        <v>57</v>
      </c>
      <c r="O197">
        <v>71</v>
      </c>
      <c r="P197" s="1">
        <v>85</v>
      </c>
      <c r="Q197">
        <v>101</v>
      </c>
      <c r="R197">
        <v>109</v>
      </c>
      <c r="S197" t="s">
        <v>1</v>
      </c>
      <c r="T197">
        <v>253.3946</v>
      </c>
      <c r="U197">
        <v>289.33440000000002</v>
      </c>
      <c r="V197">
        <v>272.4812</v>
      </c>
      <c r="W197">
        <v>299.55860000000001</v>
      </c>
      <c r="X197">
        <v>263.57920000000001</v>
      </c>
      <c r="Y197">
        <v>281.43560000000002</v>
      </c>
      <c r="Z197" s="1">
        <v>258.96820000000002</v>
      </c>
      <c r="AA197">
        <v>334.99149999999997</v>
      </c>
      <c r="AB197">
        <v>298.45429999999999</v>
      </c>
    </row>
    <row r="198" spans="1:28" x14ac:dyDescent="0.2">
      <c r="A198" s="2" t="s">
        <v>197</v>
      </c>
      <c r="B198" s="2">
        <v>273.36739999999998</v>
      </c>
      <c r="C198" s="2">
        <v>1.0242009707778801</v>
      </c>
      <c r="D198" s="2">
        <v>1.07022195253341</v>
      </c>
      <c r="E198" s="3">
        <f t="shared" si="12"/>
        <v>102.42009707778801</v>
      </c>
      <c r="F198" s="3">
        <f t="shared" si="13"/>
        <v>107.022195253341</v>
      </c>
      <c r="G198" s="2">
        <v>83</v>
      </c>
      <c r="H198" s="3">
        <f t="shared" si="14"/>
        <v>-19.420097077788014</v>
      </c>
      <c r="I198" s="3">
        <f t="shared" si="15"/>
        <v>-24.022195253340996</v>
      </c>
      <c r="J198">
        <v>7</v>
      </c>
      <c r="K198">
        <v>20</v>
      </c>
      <c r="L198">
        <v>38</v>
      </c>
      <c r="M198">
        <v>61</v>
      </c>
      <c r="N198" s="1">
        <v>83</v>
      </c>
      <c r="O198">
        <v>114</v>
      </c>
      <c r="P198">
        <v>120</v>
      </c>
      <c r="Q198">
        <v>136</v>
      </c>
      <c r="S198" t="s">
        <v>1</v>
      </c>
      <c r="T198">
        <v>209.54089999999999</v>
      </c>
      <c r="U198">
        <v>279.3449</v>
      </c>
      <c r="V198">
        <v>225.08080000000001</v>
      </c>
      <c r="W198">
        <v>275.1474</v>
      </c>
      <c r="X198" s="1">
        <v>235.80029999999999</v>
      </c>
      <c r="Y198">
        <v>314.61239999999998</v>
      </c>
      <c r="Z198">
        <v>313.7122</v>
      </c>
      <c r="AA198">
        <v>357.86959999999999</v>
      </c>
    </row>
    <row r="199" spans="1:28" x14ac:dyDescent="0.2">
      <c r="A199" s="2" t="s">
        <v>198</v>
      </c>
      <c r="B199" s="2">
        <v>231.38820000000001</v>
      </c>
      <c r="C199" s="2">
        <v>0.58324407214998797</v>
      </c>
      <c r="D199" s="2">
        <v>0.67263539731831901</v>
      </c>
      <c r="E199" s="3">
        <f t="shared" si="12"/>
        <v>58.3244072149988</v>
      </c>
      <c r="F199" s="3">
        <f t="shared" si="13"/>
        <v>67.263539731831898</v>
      </c>
      <c r="G199" s="2">
        <v>49</v>
      </c>
      <c r="H199" s="3">
        <f t="shared" si="14"/>
        <v>-9.3244072149988</v>
      </c>
      <c r="I199" s="3">
        <f t="shared" si="15"/>
        <v>-18.263539731831898</v>
      </c>
      <c r="J199">
        <v>13</v>
      </c>
      <c r="K199">
        <v>19</v>
      </c>
      <c r="L199">
        <v>33</v>
      </c>
      <c r="M199">
        <v>38</v>
      </c>
      <c r="N199" s="1">
        <v>49</v>
      </c>
      <c r="O199">
        <v>69</v>
      </c>
      <c r="P199">
        <v>69</v>
      </c>
      <c r="Q199">
        <v>79</v>
      </c>
      <c r="R199">
        <v>83</v>
      </c>
      <c r="S199" t="s">
        <v>1</v>
      </c>
      <c r="T199">
        <v>243.364</v>
      </c>
      <c r="U199">
        <v>328.3227</v>
      </c>
      <c r="V199">
        <v>184.46899999999999</v>
      </c>
      <c r="W199">
        <v>188.05950000000001</v>
      </c>
      <c r="X199" s="1">
        <v>160.76079999999999</v>
      </c>
      <c r="Y199">
        <v>267.17599999999999</v>
      </c>
      <c r="Z199">
        <v>267.17599999999999</v>
      </c>
      <c r="AA199">
        <v>291.44839999999999</v>
      </c>
      <c r="AB199">
        <v>283.15359999999998</v>
      </c>
    </row>
    <row r="200" spans="1:28" x14ac:dyDescent="0.2">
      <c r="A200" s="2" t="s">
        <v>199</v>
      </c>
      <c r="B200" s="2">
        <v>270.14019999999999</v>
      </c>
      <c r="C200" s="2">
        <v>0.73503343820901501</v>
      </c>
      <c r="D200" s="2">
        <v>0.88706567917537305</v>
      </c>
      <c r="E200" s="3">
        <f t="shared" si="12"/>
        <v>73.503343820901506</v>
      </c>
      <c r="F200" s="3">
        <f t="shared" si="13"/>
        <v>88.706567917537299</v>
      </c>
      <c r="G200" s="2">
        <v>65</v>
      </c>
      <c r="H200" s="3">
        <f t="shared" si="14"/>
        <v>-8.503343820901506</v>
      </c>
      <c r="I200" s="3">
        <f t="shared" si="15"/>
        <v>-23.706567917537299</v>
      </c>
      <c r="J200">
        <v>10</v>
      </c>
      <c r="K200">
        <v>13</v>
      </c>
      <c r="L200">
        <v>23</v>
      </c>
      <c r="M200">
        <v>38</v>
      </c>
      <c r="N200" s="1">
        <v>65</v>
      </c>
      <c r="O200">
        <v>81</v>
      </c>
      <c r="P200">
        <v>93</v>
      </c>
      <c r="Q200">
        <v>107</v>
      </c>
      <c r="R200">
        <v>114</v>
      </c>
      <c r="S200" t="s">
        <v>1</v>
      </c>
      <c r="T200">
        <v>332.87549999999999</v>
      </c>
      <c r="U200">
        <v>333.4554</v>
      </c>
      <c r="V200">
        <v>318.11059999999998</v>
      </c>
      <c r="W200">
        <v>358.834</v>
      </c>
      <c r="X200" s="1">
        <v>175.2276</v>
      </c>
      <c r="Y200">
        <v>213.57259999999999</v>
      </c>
      <c r="Z200">
        <v>197.66200000000001</v>
      </c>
      <c r="AA200">
        <v>247.5446</v>
      </c>
      <c r="AB200">
        <v>231.23060000000001</v>
      </c>
    </row>
    <row r="201" spans="1:28" x14ac:dyDescent="0.2">
      <c r="A201" s="2" t="s">
        <v>200</v>
      </c>
      <c r="B201" s="2">
        <v>197.20070000000001</v>
      </c>
      <c r="C201" s="2">
        <v>0.17998712978464201</v>
      </c>
      <c r="D201" s="2">
        <v>0.22933746827889301</v>
      </c>
      <c r="E201" s="3">
        <f t="shared" si="12"/>
        <v>17.998712978464201</v>
      </c>
      <c r="F201" s="3">
        <f t="shared" si="13"/>
        <v>22.933746827889301</v>
      </c>
      <c r="G201" s="3">
        <v>12</v>
      </c>
      <c r="H201" s="3">
        <f t="shared" si="14"/>
        <v>-5.9987129784642015</v>
      </c>
      <c r="I201" s="3">
        <f t="shared" si="15"/>
        <v>-10.933746827889301</v>
      </c>
      <c r="J201">
        <v>8</v>
      </c>
      <c r="K201">
        <v>8</v>
      </c>
      <c r="L201" s="1">
        <v>12</v>
      </c>
      <c r="M201">
        <v>22</v>
      </c>
      <c r="N201">
        <v>26</v>
      </c>
      <c r="O201">
        <v>32</v>
      </c>
      <c r="P201">
        <v>36</v>
      </c>
      <c r="Q201">
        <v>43</v>
      </c>
      <c r="R201">
        <v>43</v>
      </c>
      <c r="S201" t="s">
        <v>1</v>
      </c>
      <c r="T201">
        <v>142.8074</v>
      </c>
      <c r="U201">
        <v>142.8074</v>
      </c>
      <c r="V201" s="1">
        <v>134.7379</v>
      </c>
      <c r="W201">
        <v>220.63650000000001</v>
      </c>
      <c r="X201">
        <v>215.7337</v>
      </c>
      <c r="Y201">
        <v>223.13730000000001</v>
      </c>
      <c r="Z201">
        <v>220.01300000000001</v>
      </c>
      <c r="AA201">
        <v>253.5582</v>
      </c>
      <c r="AB201">
        <v>253.5582</v>
      </c>
    </row>
    <row r="202" spans="1:28" x14ac:dyDescent="0.2">
      <c r="A202" s="2" t="s">
        <v>201</v>
      </c>
      <c r="B202" s="2">
        <v>127.8459</v>
      </c>
      <c r="C202" s="2">
        <v>0.55556556868612395</v>
      </c>
      <c r="D202" s="2">
        <v>0.65902673413384505</v>
      </c>
      <c r="E202" s="3">
        <f t="shared" si="12"/>
        <v>55.556556868612397</v>
      </c>
      <c r="F202" s="3">
        <f t="shared" si="13"/>
        <v>65.902673413384505</v>
      </c>
      <c r="G202" s="3">
        <v>65</v>
      </c>
      <c r="H202" s="3">
        <f t="shared" si="14"/>
        <v>9.4434431313876033</v>
      </c>
      <c r="I202" s="3">
        <f t="shared" si="15"/>
        <v>-0.90267341338450535</v>
      </c>
      <c r="J202">
        <v>9</v>
      </c>
      <c r="K202">
        <v>9</v>
      </c>
      <c r="L202">
        <v>15</v>
      </c>
      <c r="M202">
        <v>26</v>
      </c>
      <c r="N202">
        <v>43</v>
      </c>
      <c r="O202">
        <v>56</v>
      </c>
      <c r="P202" s="1">
        <v>65</v>
      </c>
      <c r="Q202">
        <v>75</v>
      </c>
      <c r="R202">
        <v>80</v>
      </c>
      <c r="S202" t="s">
        <v>1</v>
      </c>
      <c r="T202">
        <v>135.90989999999999</v>
      </c>
      <c r="U202">
        <v>135.90989999999999</v>
      </c>
      <c r="V202">
        <v>128.0179</v>
      </c>
      <c r="W202">
        <v>136.72749999999999</v>
      </c>
      <c r="X202">
        <v>114.85890000000001</v>
      </c>
      <c r="Y202">
        <v>125.2719</v>
      </c>
      <c r="Z202" s="1">
        <v>120.3004</v>
      </c>
      <c r="AA202">
        <v>130.77430000000001</v>
      </c>
      <c r="AB202">
        <v>126.87949999999999</v>
      </c>
    </row>
    <row r="203" spans="1:28" x14ac:dyDescent="0.2">
      <c r="A203" s="2" t="s">
        <v>202</v>
      </c>
      <c r="B203" s="2">
        <v>294.38170000000002</v>
      </c>
      <c r="C203" s="2">
        <v>0.52233454355974895</v>
      </c>
      <c r="D203" s="2">
        <v>0.57226673778457304</v>
      </c>
      <c r="E203" s="3">
        <f t="shared" si="12"/>
        <v>52.233454355974892</v>
      </c>
      <c r="F203" s="3">
        <f t="shared" si="13"/>
        <v>57.226673778457304</v>
      </c>
      <c r="G203" s="2">
        <v>53</v>
      </c>
      <c r="H203" s="3">
        <f t="shared" si="14"/>
        <v>0.76654564402510772</v>
      </c>
      <c r="I203" s="3">
        <f t="shared" si="15"/>
        <v>-4.2266737784573039</v>
      </c>
      <c r="J203">
        <v>6</v>
      </c>
      <c r="K203">
        <v>11</v>
      </c>
      <c r="L203">
        <v>15</v>
      </c>
      <c r="M203">
        <v>26</v>
      </c>
      <c r="N203">
        <v>39</v>
      </c>
      <c r="O203" s="1">
        <v>53</v>
      </c>
      <c r="P203">
        <v>53</v>
      </c>
      <c r="Q203">
        <v>68</v>
      </c>
      <c r="R203">
        <v>71</v>
      </c>
      <c r="S203" t="s">
        <v>1</v>
      </c>
      <c r="T203">
        <v>183.34549999999999</v>
      </c>
      <c r="U203">
        <v>213.9821</v>
      </c>
      <c r="V203">
        <v>207.5446</v>
      </c>
      <c r="W203">
        <v>290.93209999999999</v>
      </c>
      <c r="X203">
        <v>198.25550000000001</v>
      </c>
      <c r="Y203" s="1">
        <v>268.31020000000001</v>
      </c>
      <c r="Z203">
        <v>268.31020000000001</v>
      </c>
      <c r="AA203">
        <v>445.7122</v>
      </c>
      <c r="AB203">
        <v>417.38889999999998</v>
      </c>
    </row>
    <row r="204" spans="1:28" x14ac:dyDescent="0.2">
      <c r="A204" s="2" t="s">
        <v>203</v>
      </c>
      <c r="B204" s="2">
        <v>116.03660000000001</v>
      </c>
      <c r="C204" s="2">
        <v>0.61668120675898797</v>
      </c>
      <c r="D204" s="2">
        <v>0.70642718523038694</v>
      </c>
      <c r="E204" s="3">
        <f t="shared" si="12"/>
        <v>61.668120675898798</v>
      </c>
      <c r="F204" s="3">
        <f t="shared" si="13"/>
        <v>70.642718523038695</v>
      </c>
      <c r="G204" s="2">
        <v>56</v>
      </c>
      <c r="H204" s="3">
        <f t="shared" si="14"/>
        <v>-5.6681206758987983</v>
      </c>
      <c r="I204" s="3">
        <f t="shared" si="15"/>
        <v>-14.642718523038695</v>
      </c>
      <c r="J204">
        <v>3</v>
      </c>
      <c r="K204">
        <v>22</v>
      </c>
      <c r="L204">
        <v>22</v>
      </c>
      <c r="M204">
        <v>35</v>
      </c>
      <c r="N204">
        <v>47</v>
      </c>
      <c r="O204" s="1">
        <v>56</v>
      </c>
      <c r="P204">
        <v>72</v>
      </c>
      <c r="S204" t="s">
        <v>1</v>
      </c>
      <c r="T204">
        <v>180.5831</v>
      </c>
      <c r="U204">
        <v>101.80880000000001</v>
      </c>
      <c r="V204">
        <v>101.80880000000001</v>
      </c>
      <c r="W204">
        <v>87.885000000000005</v>
      </c>
      <c r="X204">
        <v>94.676289999999995</v>
      </c>
      <c r="Y204" s="1">
        <v>88.906940000000006</v>
      </c>
      <c r="Z204">
        <v>178.58430000000001</v>
      </c>
    </row>
    <row r="205" spans="1:28" x14ac:dyDescent="0.2">
      <c r="A205" s="2" t="s">
        <v>204</v>
      </c>
      <c r="B205" s="2">
        <v>330.54590000000002</v>
      </c>
      <c r="C205" s="2">
        <v>0.87208631565199801</v>
      </c>
      <c r="D205" s="2">
        <v>0.94655671191634105</v>
      </c>
      <c r="E205" s="3">
        <f t="shared" si="12"/>
        <v>87.208631565199795</v>
      </c>
      <c r="F205" s="3">
        <f t="shared" si="13"/>
        <v>94.655671191634099</v>
      </c>
      <c r="G205" s="2">
        <v>85</v>
      </c>
      <c r="H205" s="3">
        <f t="shared" si="14"/>
        <v>-2.208631565199795</v>
      </c>
      <c r="I205" s="3">
        <f t="shared" si="15"/>
        <v>-9.6556711916340987</v>
      </c>
      <c r="J205">
        <v>4</v>
      </c>
      <c r="K205">
        <v>4</v>
      </c>
      <c r="L205">
        <v>26</v>
      </c>
      <c r="M205">
        <v>51</v>
      </c>
      <c r="N205">
        <v>56</v>
      </c>
      <c r="O205" s="1">
        <v>85</v>
      </c>
      <c r="P205">
        <v>106</v>
      </c>
      <c r="Q205">
        <v>106</v>
      </c>
      <c r="R205">
        <v>123</v>
      </c>
      <c r="S205" t="s">
        <v>1</v>
      </c>
      <c r="T205">
        <v>285.70679999999999</v>
      </c>
      <c r="U205">
        <v>285.70679999999999</v>
      </c>
      <c r="V205">
        <v>391.02640000000002</v>
      </c>
      <c r="W205">
        <v>333.84570000000002</v>
      </c>
      <c r="X205">
        <v>334.20699999999999</v>
      </c>
      <c r="Y205" s="1">
        <v>282.79469999999998</v>
      </c>
      <c r="Z205">
        <v>312.98719999999997</v>
      </c>
      <c r="AA205">
        <v>312.98719999999997</v>
      </c>
      <c r="AB205">
        <v>387.69909999999999</v>
      </c>
    </row>
    <row r="206" spans="1:28" x14ac:dyDescent="0.2">
      <c r="A206" s="2" t="s">
        <v>205</v>
      </c>
      <c r="B206" s="2">
        <v>290.3734</v>
      </c>
      <c r="C206" s="2">
        <v>1.09299201759732</v>
      </c>
      <c r="D206" s="2">
        <v>1.1943571542679401</v>
      </c>
      <c r="E206" s="3">
        <f t="shared" si="12"/>
        <v>109.299201759732</v>
      </c>
      <c r="F206" s="3">
        <f t="shared" si="13"/>
        <v>119.435715426794</v>
      </c>
      <c r="G206" s="2">
        <v>95</v>
      </c>
      <c r="H206" s="3">
        <f t="shared" si="14"/>
        <v>-14.299201759732</v>
      </c>
      <c r="I206" s="3">
        <f t="shared" si="15"/>
        <v>-24.435715426794005</v>
      </c>
      <c r="J206">
        <v>16</v>
      </c>
      <c r="K206">
        <v>22</v>
      </c>
      <c r="L206">
        <v>37</v>
      </c>
      <c r="M206">
        <v>54</v>
      </c>
      <c r="N206">
        <v>67</v>
      </c>
      <c r="O206" s="1">
        <v>95</v>
      </c>
      <c r="P206">
        <v>110</v>
      </c>
      <c r="Q206">
        <v>122</v>
      </c>
      <c r="R206">
        <v>132</v>
      </c>
      <c r="S206" t="s">
        <v>1</v>
      </c>
      <c r="T206">
        <v>315.02960000000002</v>
      </c>
      <c r="U206">
        <v>308.60879999999997</v>
      </c>
      <c r="V206">
        <v>339.9144</v>
      </c>
      <c r="W206">
        <v>319.45679999999999</v>
      </c>
      <c r="X206">
        <v>328.05220000000003</v>
      </c>
      <c r="Y206" s="1">
        <v>240.9282</v>
      </c>
      <c r="Z206">
        <v>261.23579999999998</v>
      </c>
      <c r="AA206">
        <v>240.97929999999999</v>
      </c>
      <c r="AB206">
        <v>279.75060000000002</v>
      </c>
    </row>
    <row r="207" spans="1:28" x14ac:dyDescent="0.2">
      <c r="A207" s="2" t="s">
        <v>206</v>
      </c>
      <c r="B207" s="2">
        <v>238.99619999999999</v>
      </c>
      <c r="C207" s="2">
        <v>0.34006099846638799</v>
      </c>
      <c r="D207" s="2">
        <v>0.52891260784157901</v>
      </c>
      <c r="E207" s="3">
        <f t="shared" si="12"/>
        <v>34.006099846638797</v>
      </c>
      <c r="F207" s="3">
        <f t="shared" si="13"/>
        <v>52.8912607841579</v>
      </c>
      <c r="G207" s="2">
        <v>26</v>
      </c>
      <c r="H207" s="3">
        <f t="shared" si="14"/>
        <v>-8.0060998466387971</v>
      </c>
      <c r="I207" s="3">
        <f t="shared" si="15"/>
        <v>-26.8912607841579</v>
      </c>
      <c r="J207">
        <v>13</v>
      </c>
      <c r="K207">
        <v>16</v>
      </c>
      <c r="L207" s="1">
        <v>26</v>
      </c>
      <c r="M207">
        <v>36</v>
      </c>
      <c r="N207">
        <v>40</v>
      </c>
      <c r="O207">
        <v>53</v>
      </c>
      <c r="P207">
        <v>53</v>
      </c>
      <c r="Q207">
        <v>69</v>
      </c>
      <c r="R207">
        <v>74</v>
      </c>
      <c r="S207" t="s">
        <v>1</v>
      </c>
      <c r="T207">
        <v>209.76679999999999</v>
      </c>
      <c r="U207">
        <v>222.54390000000001</v>
      </c>
      <c r="V207" s="1">
        <v>183.66329999999999</v>
      </c>
      <c r="W207">
        <v>199.2184</v>
      </c>
      <c r="X207">
        <v>198.5556</v>
      </c>
      <c r="Y207">
        <v>223.9042</v>
      </c>
      <c r="Z207">
        <v>223.9042</v>
      </c>
      <c r="AA207">
        <v>401.9298</v>
      </c>
      <c r="AB207">
        <v>317.35809999999998</v>
      </c>
    </row>
    <row r="208" spans="1:28" x14ac:dyDescent="0.2">
      <c r="A208" s="2" t="s">
        <v>207</v>
      </c>
      <c r="B208" s="2">
        <v>227.2714</v>
      </c>
      <c r="C208" s="2">
        <v>0.490783414660039</v>
      </c>
      <c r="D208" s="2">
        <v>0.58828378762489797</v>
      </c>
      <c r="E208" s="3">
        <f t="shared" si="12"/>
        <v>49.078341466003899</v>
      </c>
      <c r="F208" s="3">
        <f t="shared" si="13"/>
        <v>58.828378762489798</v>
      </c>
      <c r="G208" s="2">
        <v>48</v>
      </c>
      <c r="H208" s="3">
        <f t="shared" si="14"/>
        <v>-1.0783414660038986</v>
      </c>
      <c r="I208" s="3">
        <f t="shared" si="15"/>
        <v>-10.828378762489798</v>
      </c>
      <c r="J208">
        <v>8</v>
      </c>
      <c r="K208">
        <v>14</v>
      </c>
      <c r="L208">
        <v>17</v>
      </c>
      <c r="M208">
        <v>26</v>
      </c>
      <c r="N208">
        <v>41</v>
      </c>
      <c r="O208" s="1">
        <v>48</v>
      </c>
      <c r="P208">
        <v>48</v>
      </c>
      <c r="Q208">
        <v>63</v>
      </c>
      <c r="S208" t="s">
        <v>1</v>
      </c>
      <c r="T208">
        <v>194.6371</v>
      </c>
      <c r="U208">
        <v>216.28989999999999</v>
      </c>
      <c r="V208">
        <v>214.4008</v>
      </c>
      <c r="W208">
        <v>231.0317</v>
      </c>
      <c r="X208">
        <v>187.73869999999999</v>
      </c>
      <c r="Y208" s="1">
        <v>197.2191</v>
      </c>
      <c r="Z208">
        <v>197.2191</v>
      </c>
      <c r="AA208">
        <v>354.03879999999998</v>
      </c>
    </row>
    <row r="209" spans="1:28" x14ac:dyDescent="0.2">
      <c r="A209" s="2" t="s">
        <v>208</v>
      </c>
      <c r="B209" s="2">
        <v>317.08100000000002</v>
      </c>
      <c r="C209" s="2">
        <v>0.51435160192862195</v>
      </c>
      <c r="D209" s="2">
        <v>0.64897490296548999</v>
      </c>
      <c r="E209" s="3">
        <f t="shared" si="12"/>
        <v>51.435160192862192</v>
      </c>
      <c r="F209" s="3">
        <f t="shared" si="13"/>
        <v>64.897490296548995</v>
      </c>
      <c r="G209" s="2">
        <v>49</v>
      </c>
      <c r="H209" s="3">
        <f t="shared" si="14"/>
        <v>-2.4351601928621918</v>
      </c>
      <c r="I209" s="3">
        <f t="shared" si="15"/>
        <v>-15.897490296548995</v>
      </c>
      <c r="J209">
        <v>1</v>
      </c>
      <c r="K209">
        <v>7</v>
      </c>
      <c r="L209">
        <v>20</v>
      </c>
      <c r="M209">
        <v>36</v>
      </c>
      <c r="N209">
        <v>36</v>
      </c>
      <c r="O209" s="1">
        <v>49</v>
      </c>
      <c r="P209">
        <v>72</v>
      </c>
      <c r="Q209">
        <v>72</v>
      </c>
      <c r="R209">
        <v>75</v>
      </c>
      <c r="S209" t="s">
        <v>1</v>
      </c>
      <c r="T209">
        <v>274.4402</v>
      </c>
      <c r="U209">
        <v>220.83959999999999</v>
      </c>
      <c r="V209">
        <v>320.24239999999998</v>
      </c>
      <c r="W209">
        <v>271.64749999999998</v>
      </c>
      <c r="X209">
        <v>271.64749999999998</v>
      </c>
      <c r="Y209" s="1">
        <v>250.03749999999999</v>
      </c>
      <c r="Z209">
        <v>460.61219999999997</v>
      </c>
      <c r="AA209">
        <v>460.61219999999997</v>
      </c>
      <c r="AB209">
        <v>470.15499999999997</v>
      </c>
    </row>
    <row r="210" spans="1:28" x14ac:dyDescent="0.2">
      <c r="A210" s="2" t="s">
        <v>209</v>
      </c>
      <c r="B210" s="2">
        <v>192.87209999999999</v>
      </c>
      <c r="C210" s="2">
        <v>0.621573199381667</v>
      </c>
      <c r="D210" s="2">
        <v>0.70750341192835797</v>
      </c>
      <c r="E210" s="3">
        <f t="shared" si="12"/>
        <v>62.157319938166701</v>
      </c>
      <c r="F210" s="3">
        <f t="shared" si="13"/>
        <v>70.750341192835791</v>
      </c>
      <c r="G210" s="2">
        <v>57</v>
      </c>
      <c r="H210" s="3">
        <f t="shared" si="14"/>
        <v>-5.157319938166701</v>
      </c>
      <c r="I210" s="3">
        <f t="shared" si="15"/>
        <v>-13.750341192835791</v>
      </c>
      <c r="J210">
        <v>7</v>
      </c>
      <c r="K210">
        <v>17</v>
      </c>
      <c r="L210">
        <v>37</v>
      </c>
      <c r="M210">
        <v>50</v>
      </c>
      <c r="N210">
        <v>50</v>
      </c>
      <c r="O210" s="1">
        <v>57</v>
      </c>
      <c r="P210">
        <v>70</v>
      </c>
      <c r="S210" t="s">
        <v>1</v>
      </c>
      <c r="T210">
        <v>169.32550000000001</v>
      </c>
      <c r="U210">
        <v>156.8398</v>
      </c>
      <c r="V210">
        <v>220.34989999999999</v>
      </c>
      <c r="W210">
        <v>181.5093</v>
      </c>
      <c r="X210">
        <v>181.5093</v>
      </c>
      <c r="Y210" s="1">
        <v>163.83799999999999</v>
      </c>
      <c r="Z210">
        <v>277.78449999999998</v>
      </c>
    </row>
    <row r="211" spans="1:28" x14ac:dyDescent="0.2">
      <c r="A211" s="2" t="s">
        <v>210</v>
      </c>
      <c r="B211" s="2">
        <v>179.71510000000001</v>
      </c>
      <c r="C211" s="2">
        <v>0.74950939572309805</v>
      </c>
      <c r="D211" s="2">
        <v>0.85891628612794702</v>
      </c>
      <c r="E211" s="3">
        <f t="shared" si="12"/>
        <v>74.950939572309807</v>
      </c>
      <c r="F211" s="3">
        <f t="shared" si="13"/>
        <v>85.891628612794705</v>
      </c>
      <c r="G211" s="2">
        <v>68</v>
      </c>
      <c r="H211" s="3">
        <f t="shared" si="14"/>
        <v>-6.9509395723098066</v>
      </c>
      <c r="I211" s="3">
        <f t="shared" si="15"/>
        <v>-17.891628612794705</v>
      </c>
      <c r="J211">
        <v>5</v>
      </c>
      <c r="K211">
        <v>11</v>
      </c>
      <c r="L211">
        <v>21</v>
      </c>
      <c r="M211">
        <v>38</v>
      </c>
      <c r="N211">
        <v>55</v>
      </c>
      <c r="O211">
        <v>55</v>
      </c>
      <c r="P211" s="1">
        <v>68</v>
      </c>
      <c r="Q211">
        <v>87</v>
      </c>
      <c r="R211">
        <v>87</v>
      </c>
      <c r="S211" t="s">
        <v>1</v>
      </c>
      <c r="T211">
        <v>131.3775</v>
      </c>
      <c r="U211">
        <v>163.8349</v>
      </c>
      <c r="V211">
        <v>129.3374</v>
      </c>
      <c r="W211">
        <v>189.3947</v>
      </c>
      <c r="X211">
        <v>168.1987</v>
      </c>
      <c r="Y211">
        <v>168.1987</v>
      </c>
      <c r="Z211" s="1">
        <v>157.5257</v>
      </c>
      <c r="AA211">
        <v>266.3415</v>
      </c>
      <c r="AB211">
        <v>266.3415</v>
      </c>
    </row>
    <row r="212" spans="1:28" x14ac:dyDescent="0.2">
      <c r="A212" s="2" t="s">
        <v>211</v>
      </c>
      <c r="B212" s="2">
        <v>231.82980000000001</v>
      </c>
      <c r="C212" s="2">
        <v>0.301729202881172</v>
      </c>
      <c r="D212" s="2">
        <v>0.38384580200683099</v>
      </c>
      <c r="E212" s="3">
        <f t="shared" si="12"/>
        <v>30.172920288117201</v>
      </c>
      <c r="F212" s="3">
        <f t="shared" si="13"/>
        <v>38.384580200683097</v>
      </c>
      <c r="G212" s="2">
        <v>22</v>
      </c>
      <c r="H212" s="3">
        <f t="shared" si="14"/>
        <v>-8.1729202881172007</v>
      </c>
      <c r="I212" s="3">
        <f t="shared" si="15"/>
        <v>-16.384580200683097</v>
      </c>
      <c r="J212">
        <v>5</v>
      </c>
      <c r="K212">
        <v>10</v>
      </c>
      <c r="L212">
        <v>14</v>
      </c>
      <c r="M212" s="1">
        <v>22</v>
      </c>
      <c r="N212">
        <v>37</v>
      </c>
      <c r="O212">
        <v>37</v>
      </c>
      <c r="P212">
        <v>47</v>
      </c>
      <c r="Q212">
        <v>54</v>
      </c>
      <c r="R212">
        <v>54</v>
      </c>
      <c r="S212" t="s">
        <v>1</v>
      </c>
      <c r="T212">
        <v>239.96960000000001</v>
      </c>
      <c r="U212">
        <v>179.3306</v>
      </c>
      <c r="V212">
        <v>192.11879999999999</v>
      </c>
      <c r="W212" s="1">
        <v>155.20859999999999</v>
      </c>
      <c r="X212">
        <v>261.79140000000001</v>
      </c>
      <c r="Y212">
        <v>261.79140000000001</v>
      </c>
      <c r="Z212">
        <v>306.60599999999999</v>
      </c>
      <c r="AA212">
        <v>284.87139999999999</v>
      </c>
      <c r="AB212">
        <v>284.87139999999999</v>
      </c>
    </row>
    <row r="213" spans="1:28" x14ac:dyDescent="0.2">
      <c r="A213" s="2" t="s">
        <v>212</v>
      </c>
      <c r="B213" s="2">
        <v>175.80340000000001</v>
      </c>
      <c r="C213" s="2">
        <v>0.28563555083218201</v>
      </c>
      <c r="D213" s="2">
        <v>0.38410353084432097</v>
      </c>
      <c r="E213" s="3">
        <f t="shared" si="12"/>
        <v>28.563555083218201</v>
      </c>
      <c r="F213" s="3">
        <f t="shared" si="13"/>
        <v>38.410353084432096</v>
      </c>
      <c r="G213" s="2">
        <v>26</v>
      </c>
      <c r="H213" s="3">
        <f t="shared" si="14"/>
        <v>-2.5635550832182012</v>
      </c>
      <c r="I213" s="3">
        <f t="shared" si="15"/>
        <v>-12.410353084432096</v>
      </c>
      <c r="J213">
        <v>8</v>
      </c>
      <c r="K213">
        <v>18</v>
      </c>
      <c r="L213">
        <v>18</v>
      </c>
      <c r="M213" s="1">
        <v>26</v>
      </c>
      <c r="N213">
        <v>37</v>
      </c>
      <c r="O213">
        <v>37</v>
      </c>
      <c r="P213">
        <v>41</v>
      </c>
      <c r="S213" t="s">
        <v>1</v>
      </c>
      <c r="T213">
        <v>250.10310000000001</v>
      </c>
      <c r="U213">
        <v>139.16679999999999</v>
      </c>
      <c r="V213">
        <v>139.16679999999999</v>
      </c>
      <c r="W213" s="1">
        <v>104.4415</v>
      </c>
      <c r="X213">
        <v>232.77529999999999</v>
      </c>
      <c r="Y213">
        <v>232.77529999999999</v>
      </c>
      <c r="Z213">
        <v>259.3612</v>
      </c>
    </row>
    <row r="214" spans="1:28" x14ac:dyDescent="0.2">
      <c r="A214" s="2" t="s">
        <v>213</v>
      </c>
      <c r="B214" s="2">
        <v>181.18459999999999</v>
      </c>
      <c r="C214" s="2">
        <v>0.59314581449415205</v>
      </c>
      <c r="D214" s="2">
        <v>0.66478340263096702</v>
      </c>
      <c r="E214" s="3">
        <f t="shared" si="12"/>
        <v>59.314581449415208</v>
      </c>
      <c r="F214" s="3">
        <f t="shared" si="13"/>
        <v>66.478340263096698</v>
      </c>
      <c r="G214" s="2">
        <v>54</v>
      </c>
      <c r="H214" s="3">
        <f t="shared" si="14"/>
        <v>-5.3145814494152077</v>
      </c>
      <c r="I214" s="3">
        <f t="shared" si="15"/>
        <v>-12.478340263096698</v>
      </c>
      <c r="J214">
        <v>21</v>
      </c>
      <c r="K214">
        <v>21</v>
      </c>
      <c r="L214">
        <v>25</v>
      </c>
      <c r="M214">
        <v>39</v>
      </c>
      <c r="N214">
        <v>39</v>
      </c>
      <c r="O214" s="1">
        <v>54</v>
      </c>
      <c r="P214">
        <v>71</v>
      </c>
      <c r="Q214">
        <v>72</v>
      </c>
      <c r="S214" t="s">
        <v>1</v>
      </c>
      <c r="T214">
        <v>195.72370000000001</v>
      </c>
      <c r="U214">
        <v>195.72370000000001</v>
      </c>
      <c r="V214">
        <v>202.4966</v>
      </c>
      <c r="W214">
        <v>171.2346</v>
      </c>
      <c r="X214">
        <v>171.2346</v>
      </c>
      <c r="Y214" s="1">
        <v>112.3001</v>
      </c>
      <c r="Z214">
        <v>260.19979999999998</v>
      </c>
      <c r="AA214">
        <v>260.06139999999999</v>
      </c>
    </row>
    <row r="215" spans="1:28" x14ac:dyDescent="0.2">
      <c r="A215" s="2" t="s">
        <v>214</v>
      </c>
      <c r="B215" s="2">
        <v>156.4665</v>
      </c>
      <c r="C215" s="2">
        <v>0.53974913874394503</v>
      </c>
      <c r="D215" s="2">
        <v>0.60935408367243804</v>
      </c>
      <c r="E215" s="3">
        <f t="shared" si="12"/>
        <v>53.974913874394502</v>
      </c>
      <c r="F215" s="3">
        <f t="shared" si="13"/>
        <v>60.935408367243802</v>
      </c>
      <c r="G215" s="2">
        <v>50</v>
      </c>
      <c r="H215" s="3">
        <f t="shared" si="14"/>
        <v>-3.9749138743945025</v>
      </c>
      <c r="I215" s="3">
        <f t="shared" si="15"/>
        <v>-10.935408367243802</v>
      </c>
      <c r="J215">
        <v>9</v>
      </c>
      <c r="K215">
        <v>16</v>
      </c>
      <c r="L215">
        <v>41</v>
      </c>
      <c r="M215">
        <v>41</v>
      </c>
      <c r="N215" s="1">
        <v>50</v>
      </c>
      <c r="O215">
        <v>69</v>
      </c>
      <c r="P215">
        <v>74</v>
      </c>
      <c r="S215" t="s">
        <v>1</v>
      </c>
      <c r="T215">
        <v>186.68180000000001</v>
      </c>
      <c r="U215">
        <v>192.30019999999999</v>
      </c>
      <c r="V215">
        <v>105.2336</v>
      </c>
      <c r="W215">
        <v>105.2336</v>
      </c>
      <c r="X215" s="1">
        <v>97.092070000000007</v>
      </c>
      <c r="Y215">
        <v>244.32730000000001</v>
      </c>
      <c r="Z215">
        <v>213.5325</v>
      </c>
    </row>
    <row r="216" spans="1:28" x14ac:dyDescent="0.2">
      <c r="A216" s="2" t="s">
        <v>215</v>
      </c>
      <c r="B216" s="2">
        <v>185.43180000000001</v>
      </c>
      <c r="C216" s="2">
        <v>0.95813886283650795</v>
      </c>
      <c r="D216" s="2">
        <v>1.03960070433077</v>
      </c>
      <c r="E216" s="3">
        <f t="shared" si="12"/>
        <v>95.813886283650788</v>
      </c>
      <c r="F216" s="3">
        <f t="shared" si="13"/>
        <v>103.96007043307701</v>
      </c>
      <c r="G216" s="2">
        <v>93</v>
      </c>
      <c r="H216" s="3">
        <f t="shared" si="14"/>
        <v>-2.8138862836507883</v>
      </c>
      <c r="I216" s="3">
        <f t="shared" si="15"/>
        <v>-10.960070433077007</v>
      </c>
      <c r="J216">
        <v>16</v>
      </c>
      <c r="K216">
        <v>22</v>
      </c>
      <c r="L216">
        <v>44</v>
      </c>
      <c r="M216">
        <v>44</v>
      </c>
      <c r="N216">
        <v>48</v>
      </c>
      <c r="O216">
        <v>78</v>
      </c>
      <c r="P216">
        <v>82</v>
      </c>
      <c r="Q216" s="1">
        <v>93</v>
      </c>
      <c r="R216">
        <v>104</v>
      </c>
      <c r="S216" t="s">
        <v>1</v>
      </c>
      <c r="T216">
        <v>163.75829999999999</v>
      </c>
      <c r="U216">
        <v>146.77000000000001</v>
      </c>
      <c r="V216">
        <v>228.4727</v>
      </c>
      <c r="W216">
        <v>228.4727</v>
      </c>
      <c r="X216">
        <v>229.95859999999999</v>
      </c>
      <c r="Y216">
        <v>158.32339999999999</v>
      </c>
      <c r="Z216">
        <v>159.22880000000001</v>
      </c>
      <c r="AA216" s="1">
        <v>147.93360000000001</v>
      </c>
      <c r="AB216">
        <v>230.87780000000001</v>
      </c>
    </row>
    <row r="217" spans="1:28" x14ac:dyDescent="0.2">
      <c r="A217" s="2" t="s">
        <v>216</v>
      </c>
      <c r="B217" s="2">
        <v>149.95920000000001</v>
      </c>
      <c r="C217" s="2">
        <v>0.60781315084277299</v>
      </c>
      <c r="D217" s="2">
        <v>0.66189265320327095</v>
      </c>
      <c r="E217" s="3">
        <f t="shared" si="12"/>
        <v>60.781315084277296</v>
      </c>
      <c r="F217" s="3">
        <f t="shared" si="13"/>
        <v>66.189265320327095</v>
      </c>
      <c r="G217" s="3">
        <v>48</v>
      </c>
      <c r="H217" s="3">
        <f t="shared" si="14"/>
        <v>-12.781315084277296</v>
      </c>
      <c r="I217" s="3">
        <f t="shared" si="15"/>
        <v>-18.189265320327095</v>
      </c>
      <c r="J217">
        <v>3</v>
      </c>
      <c r="K217">
        <v>11</v>
      </c>
      <c r="L217">
        <v>17</v>
      </c>
      <c r="M217">
        <v>38</v>
      </c>
      <c r="N217">
        <v>38</v>
      </c>
      <c r="O217" s="1">
        <v>48</v>
      </c>
      <c r="P217">
        <v>66</v>
      </c>
      <c r="Q217">
        <v>71</v>
      </c>
      <c r="S217" t="s">
        <v>1</v>
      </c>
      <c r="T217">
        <v>163.91499999999999</v>
      </c>
      <c r="U217">
        <v>141.29750000000001</v>
      </c>
      <c r="V217">
        <v>146.20490000000001</v>
      </c>
      <c r="W217">
        <v>101.842</v>
      </c>
      <c r="X217">
        <v>101.842</v>
      </c>
      <c r="Y217" s="1">
        <v>93.724829999999997</v>
      </c>
      <c r="Z217">
        <v>248.01150000000001</v>
      </c>
      <c r="AA217">
        <v>218.339</v>
      </c>
    </row>
    <row r="218" spans="1:28" x14ac:dyDescent="0.2">
      <c r="A218" s="2" t="s">
        <v>217</v>
      </c>
      <c r="B218" s="2">
        <v>192.78710000000001</v>
      </c>
      <c r="C218" s="2">
        <v>0.553932300195214</v>
      </c>
      <c r="D218" s="2">
        <v>0.624171440680511</v>
      </c>
      <c r="E218" s="3">
        <f t="shared" si="12"/>
        <v>55.393230019521397</v>
      </c>
      <c r="F218" s="3">
        <f t="shared" si="13"/>
        <v>62.417144068051101</v>
      </c>
      <c r="G218" s="3">
        <v>48</v>
      </c>
      <c r="H218" s="3">
        <f t="shared" si="14"/>
        <v>-7.3932300195213969</v>
      </c>
      <c r="I218" s="3">
        <f t="shared" si="15"/>
        <v>-14.417144068051101</v>
      </c>
      <c r="J218">
        <v>11</v>
      </c>
      <c r="K218">
        <v>11</v>
      </c>
      <c r="L218">
        <v>25</v>
      </c>
      <c r="M218">
        <v>25</v>
      </c>
      <c r="N218">
        <v>43</v>
      </c>
      <c r="O218">
        <v>43</v>
      </c>
      <c r="P218" s="1">
        <v>48</v>
      </c>
      <c r="Q218">
        <v>64</v>
      </c>
      <c r="R218">
        <v>64</v>
      </c>
      <c r="S218" t="s">
        <v>1</v>
      </c>
      <c r="T218">
        <v>281.56619999999998</v>
      </c>
      <c r="U218">
        <v>281.56619999999998</v>
      </c>
      <c r="V218">
        <v>202.6867</v>
      </c>
      <c r="W218">
        <v>202.6867</v>
      </c>
      <c r="X218">
        <v>110.4425</v>
      </c>
      <c r="Y218">
        <v>110.4425</v>
      </c>
      <c r="Z218" s="1">
        <v>98.409700000000001</v>
      </c>
      <c r="AA218">
        <v>274.53640000000001</v>
      </c>
      <c r="AB218">
        <v>274.53640000000001</v>
      </c>
    </row>
    <row r="219" spans="1:28" x14ac:dyDescent="0.2">
      <c r="A219" s="2" t="s">
        <v>218</v>
      </c>
      <c r="B219" s="2">
        <v>189.15899999999999</v>
      </c>
      <c r="C219" s="2">
        <v>0.469004422052126</v>
      </c>
      <c r="D219" s="2">
        <v>0.53358740596957599</v>
      </c>
      <c r="E219" s="3">
        <f t="shared" si="12"/>
        <v>46.900442205212599</v>
      </c>
      <c r="F219" s="3">
        <f t="shared" si="13"/>
        <v>53.358740596957603</v>
      </c>
      <c r="G219" s="2">
        <v>35</v>
      </c>
      <c r="H219" s="3">
        <f t="shared" si="14"/>
        <v>-11.900442205212599</v>
      </c>
      <c r="I219" s="3">
        <f t="shared" si="15"/>
        <v>-18.358740596957603</v>
      </c>
      <c r="J219">
        <v>10</v>
      </c>
      <c r="K219">
        <v>16</v>
      </c>
      <c r="L219">
        <v>16</v>
      </c>
      <c r="M219">
        <v>33</v>
      </c>
      <c r="N219">
        <v>33</v>
      </c>
      <c r="O219" s="1">
        <v>35</v>
      </c>
      <c r="P219">
        <v>52</v>
      </c>
      <c r="Q219">
        <v>52</v>
      </c>
      <c r="S219" t="s">
        <v>1</v>
      </c>
      <c r="T219">
        <v>257.57510000000002</v>
      </c>
      <c r="U219">
        <v>220.7431</v>
      </c>
      <c r="V219">
        <v>220.7431</v>
      </c>
      <c r="W219">
        <v>117.1876</v>
      </c>
      <c r="X219">
        <v>117.1876</v>
      </c>
      <c r="Y219" s="1">
        <v>115.5967</v>
      </c>
      <c r="Z219">
        <v>276.54160000000002</v>
      </c>
      <c r="AA219">
        <v>276.54160000000002</v>
      </c>
    </row>
    <row r="220" spans="1:28" x14ac:dyDescent="0.2">
      <c r="A220" s="2" t="s">
        <v>219</v>
      </c>
      <c r="B220" s="2">
        <v>204.6045</v>
      </c>
      <c r="C220" s="2">
        <v>0.51544879587085801</v>
      </c>
      <c r="D220" s="2">
        <v>0.58906714054843301</v>
      </c>
      <c r="E220" s="3">
        <f t="shared" si="12"/>
        <v>51.544879587085802</v>
      </c>
      <c r="F220" s="3">
        <f t="shared" si="13"/>
        <v>58.906714054843299</v>
      </c>
      <c r="G220" s="2">
        <v>43</v>
      </c>
      <c r="H220" s="3">
        <f t="shared" si="14"/>
        <v>-8.5448795870858021</v>
      </c>
      <c r="I220" s="3">
        <f t="shared" si="15"/>
        <v>-15.906714054843299</v>
      </c>
      <c r="J220">
        <v>11</v>
      </c>
      <c r="K220">
        <v>19</v>
      </c>
      <c r="L220">
        <v>19</v>
      </c>
      <c r="M220">
        <v>36</v>
      </c>
      <c r="N220">
        <v>43</v>
      </c>
      <c r="O220" s="1">
        <v>43</v>
      </c>
      <c r="P220">
        <v>59</v>
      </c>
      <c r="Q220">
        <v>59</v>
      </c>
      <c r="S220" t="s">
        <v>1</v>
      </c>
      <c r="T220">
        <v>283.20229999999998</v>
      </c>
      <c r="U220">
        <v>227.8811</v>
      </c>
      <c r="V220">
        <v>227.8811</v>
      </c>
      <c r="W220">
        <v>131.52430000000001</v>
      </c>
      <c r="X220">
        <v>148.5727</v>
      </c>
      <c r="Y220" s="1">
        <v>148.5727</v>
      </c>
      <c r="Z220">
        <v>301.0994</v>
      </c>
      <c r="AA220">
        <v>301.0994</v>
      </c>
    </row>
    <row r="221" spans="1:28" x14ac:dyDescent="0.2">
      <c r="A221" s="2" t="s">
        <v>220</v>
      </c>
      <c r="B221" s="2">
        <v>229.5796</v>
      </c>
      <c r="C221" s="2">
        <v>0.53245297695968197</v>
      </c>
      <c r="D221" s="2">
        <v>0.62198987935032302</v>
      </c>
      <c r="E221" s="3">
        <f t="shared" si="12"/>
        <v>53.245297695968198</v>
      </c>
      <c r="F221" s="3">
        <f t="shared" si="13"/>
        <v>62.198987935032299</v>
      </c>
      <c r="G221" s="2">
        <v>42</v>
      </c>
      <c r="H221" s="3">
        <f t="shared" si="14"/>
        <v>-11.245297695968198</v>
      </c>
      <c r="I221" s="3">
        <f t="shared" si="15"/>
        <v>-20.198987935032299</v>
      </c>
      <c r="J221">
        <v>10</v>
      </c>
      <c r="K221">
        <v>16</v>
      </c>
      <c r="L221">
        <v>16</v>
      </c>
      <c r="M221">
        <v>35</v>
      </c>
      <c r="N221">
        <v>42</v>
      </c>
      <c r="O221" s="1">
        <v>42</v>
      </c>
      <c r="P221">
        <v>61</v>
      </c>
      <c r="Q221">
        <v>64</v>
      </c>
      <c r="S221" t="s">
        <v>1</v>
      </c>
      <c r="T221">
        <v>287.87049999999999</v>
      </c>
      <c r="U221">
        <v>260.5188</v>
      </c>
      <c r="V221">
        <v>260.5188</v>
      </c>
      <c r="W221">
        <v>160.40129999999999</v>
      </c>
      <c r="X221">
        <v>174.6104</v>
      </c>
      <c r="Y221" s="1">
        <v>174.6104</v>
      </c>
      <c r="Z221">
        <v>323.37200000000001</v>
      </c>
      <c r="AA221">
        <v>319.42930000000001</v>
      </c>
    </row>
    <row r="222" spans="1:28" x14ac:dyDescent="0.2">
      <c r="A222" s="2" t="s">
        <v>221</v>
      </c>
      <c r="B222" s="2">
        <v>193.35489999999999</v>
      </c>
      <c r="C222" s="2">
        <v>0.33065060492863502</v>
      </c>
      <c r="D222" s="2">
        <v>0.41215736577592899</v>
      </c>
      <c r="E222" s="3">
        <f t="shared" si="12"/>
        <v>33.065060492863502</v>
      </c>
      <c r="F222" s="3">
        <f t="shared" si="13"/>
        <v>41.215736577592899</v>
      </c>
      <c r="G222" s="2">
        <v>26</v>
      </c>
      <c r="H222" s="3">
        <f t="shared" si="14"/>
        <v>-7.0650604928635019</v>
      </c>
      <c r="I222" s="3">
        <f t="shared" si="15"/>
        <v>-15.215736577592899</v>
      </c>
      <c r="J222">
        <v>17</v>
      </c>
      <c r="K222">
        <v>17</v>
      </c>
      <c r="L222" s="1">
        <v>26</v>
      </c>
      <c r="M222">
        <v>42</v>
      </c>
      <c r="N222">
        <v>42</v>
      </c>
      <c r="O222">
        <v>48</v>
      </c>
      <c r="P222">
        <v>60</v>
      </c>
      <c r="Q222">
        <v>67</v>
      </c>
      <c r="R222">
        <v>71</v>
      </c>
      <c r="S222" t="s">
        <v>1</v>
      </c>
      <c r="T222">
        <v>151.41759999999999</v>
      </c>
      <c r="U222">
        <v>151.41759999999999</v>
      </c>
      <c r="V222" s="1">
        <v>115.538</v>
      </c>
      <c r="W222">
        <v>251.6533</v>
      </c>
      <c r="X222">
        <v>251.6533</v>
      </c>
      <c r="Y222">
        <v>270.27229999999997</v>
      </c>
      <c r="Z222">
        <v>237.81209999999999</v>
      </c>
      <c r="AA222">
        <v>249.01249999999999</v>
      </c>
      <c r="AB222">
        <v>241.9451</v>
      </c>
    </row>
    <row r="223" spans="1:28" x14ac:dyDescent="0.2">
      <c r="A223" s="2" t="s">
        <v>222</v>
      </c>
      <c r="B223" s="2">
        <v>236.685</v>
      </c>
      <c r="C223" s="2">
        <v>0.487110060720715</v>
      </c>
      <c r="D223" s="2">
        <v>0.55789927918494497</v>
      </c>
      <c r="E223" s="3">
        <f t="shared" si="12"/>
        <v>48.711006072071498</v>
      </c>
      <c r="F223" s="3">
        <f t="shared" si="13"/>
        <v>55.789927918494499</v>
      </c>
      <c r="G223" s="2">
        <v>55</v>
      </c>
      <c r="H223" s="3">
        <f t="shared" si="14"/>
        <v>6.2889939279285016</v>
      </c>
      <c r="I223" s="3">
        <f t="shared" si="15"/>
        <v>-0.78992791849449873</v>
      </c>
      <c r="J223">
        <v>4</v>
      </c>
      <c r="K223">
        <v>4</v>
      </c>
      <c r="L223">
        <v>16</v>
      </c>
      <c r="M223">
        <v>23</v>
      </c>
      <c r="N223">
        <v>39</v>
      </c>
      <c r="O223" s="1">
        <v>55</v>
      </c>
      <c r="P223">
        <v>70</v>
      </c>
      <c r="Q223">
        <v>72</v>
      </c>
      <c r="R223">
        <v>81</v>
      </c>
      <c r="S223" t="s">
        <v>1</v>
      </c>
      <c r="T223">
        <v>158.04320000000001</v>
      </c>
      <c r="U223">
        <v>158.04320000000001</v>
      </c>
      <c r="V223">
        <v>216.99870000000001</v>
      </c>
      <c r="W223">
        <v>206.6361</v>
      </c>
      <c r="X223">
        <v>277.8032</v>
      </c>
      <c r="Y223" s="1">
        <v>196.7921</v>
      </c>
      <c r="Z223">
        <v>257.22609999999997</v>
      </c>
      <c r="AA223">
        <v>256.51670000000001</v>
      </c>
      <c r="AB223">
        <v>310.03190000000001</v>
      </c>
    </row>
    <row r="224" spans="1:28" x14ac:dyDescent="0.2">
      <c r="A224" s="2" t="s">
        <v>223</v>
      </c>
      <c r="B224" s="2">
        <v>129.4453</v>
      </c>
      <c r="C224" s="2">
        <v>0.74847914006268801</v>
      </c>
      <c r="D224" s="2">
        <v>0.82947354839021703</v>
      </c>
      <c r="E224" s="3">
        <f t="shared" si="12"/>
        <v>74.847914006268795</v>
      </c>
      <c r="F224" s="3">
        <f t="shared" si="13"/>
        <v>82.947354839021699</v>
      </c>
      <c r="G224" s="2">
        <v>56</v>
      </c>
      <c r="H224" s="3">
        <f t="shared" si="14"/>
        <v>-18.847914006268795</v>
      </c>
      <c r="I224" s="3">
        <f t="shared" si="15"/>
        <v>-26.947354839021699</v>
      </c>
      <c r="J224">
        <v>8</v>
      </c>
      <c r="K224">
        <v>21</v>
      </c>
      <c r="L224">
        <v>27</v>
      </c>
      <c r="M224">
        <v>46</v>
      </c>
      <c r="N224">
        <v>56</v>
      </c>
      <c r="O224" s="1">
        <v>56</v>
      </c>
      <c r="P224">
        <v>79</v>
      </c>
      <c r="Q224">
        <v>79</v>
      </c>
      <c r="S224" t="s">
        <v>1</v>
      </c>
      <c r="T224">
        <v>151.43680000000001</v>
      </c>
      <c r="U224">
        <v>123.68640000000001</v>
      </c>
      <c r="V224">
        <v>125.1442</v>
      </c>
      <c r="W224">
        <v>110.12820000000001</v>
      </c>
      <c r="X224">
        <v>113.6344</v>
      </c>
      <c r="Y224" s="1">
        <v>113.6344</v>
      </c>
      <c r="Z224">
        <v>168.49369999999999</v>
      </c>
      <c r="AA224">
        <v>168.49369999999999</v>
      </c>
    </row>
    <row r="225" spans="1:28" x14ac:dyDescent="0.2">
      <c r="A225" s="2" t="s">
        <v>224</v>
      </c>
      <c r="B225" s="2">
        <v>238.04259999999999</v>
      </c>
      <c r="C225" s="2">
        <v>0.91922391301746598</v>
      </c>
      <c r="D225" s="2">
        <v>0.99703029346606298</v>
      </c>
      <c r="E225" s="3">
        <f t="shared" si="12"/>
        <v>91.9223913017466</v>
      </c>
      <c r="F225" s="3">
        <f t="shared" si="13"/>
        <v>99.7030293466063</v>
      </c>
      <c r="G225" s="2">
        <v>88</v>
      </c>
      <c r="H225" s="3">
        <f t="shared" si="14"/>
        <v>-3.9223913017466003</v>
      </c>
      <c r="I225" s="3">
        <f t="shared" si="15"/>
        <v>-11.7030293466063</v>
      </c>
      <c r="J225">
        <v>8</v>
      </c>
      <c r="K225">
        <v>19</v>
      </c>
      <c r="L225">
        <v>37</v>
      </c>
      <c r="M225">
        <v>51</v>
      </c>
      <c r="N225">
        <v>74</v>
      </c>
      <c r="O225">
        <v>74</v>
      </c>
      <c r="P225" s="1">
        <v>88</v>
      </c>
      <c r="Q225">
        <v>113</v>
      </c>
      <c r="S225" t="s">
        <v>1</v>
      </c>
      <c r="T225">
        <v>221.04689999999999</v>
      </c>
      <c r="U225">
        <v>281.18889999999999</v>
      </c>
      <c r="V225">
        <v>234.5455</v>
      </c>
      <c r="W225">
        <v>245.17689999999999</v>
      </c>
      <c r="X225">
        <v>220.14699999999999</v>
      </c>
      <c r="Y225">
        <v>220.14699999999999</v>
      </c>
      <c r="Z225" s="1">
        <v>207.8843</v>
      </c>
      <c r="AA225">
        <v>319.09350000000001</v>
      </c>
    </row>
    <row r="226" spans="1:28" x14ac:dyDescent="0.2">
      <c r="A226" s="2" t="s">
        <v>225</v>
      </c>
      <c r="B226" s="2">
        <v>265.41239999999999</v>
      </c>
      <c r="C226" s="2">
        <v>0.469510256342693</v>
      </c>
      <c r="D226" s="2">
        <v>0.65929101092316</v>
      </c>
      <c r="E226" s="3">
        <f t="shared" si="12"/>
        <v>46.9510256342693</v>
      </c>
      <c r="F226" s="3">
        <f t="shared" si="13"/>
        <v>65.929101092316003</v>
      </c>
      <c r="G226" s="2">
        <v>51</v>
      </c>
      <c r="H226" s="3">
        <f t="shared" si="14"/>
        <v>4.0489743657307002</v>
      </c>
      <c r="I226" s="3">
        <f t="shared" si="15"/>
        <v>-14.929101092316003</v>
      </c>
      <c r="J226">
        <v>1</v>
      </c>
      <c r="K226">
        <v>1</v>
      </c>
      <c r="L226">
        <v>12</v>
      </c>
      <c r="M226">
        <v>34</v>
      </c>
      <c r="N226">
        <v>40</v>
      </c>
      <c r="O226" s="1">
        <v>51</v>
      </c>
      <c r="P226">
        <v>66</v>
      </c>
      <c r="Q226">
        <v>70</v>
      </c>
      <c r="S226" t="s">
        <v>1</v>
      </c>
      <c r="T226">
        <v>265.07769999999999</v>
      </c>
      <c r="U226">
        <v>265.07769999999999</v>
      </c>
      <c r="V226">
        <v>345.72989999999999</v>
      </c>
      <c r="W226">
        <v>224.9384</v>
      </c>
      <c r="X226">
        <v>227.8604</v>
      </c>
      <c r="Y226" s="1">
        <v>211.9915</v>
      </c>
      <c r="Z226">
        <v>311.98559999999998</v>
      </c>
      <c r="AA226">
        <v>301.76519999999999</v>
      </c>
    </row>
    <row r="227" spans="1:28" x14ac:dyDescent="0.2">
      <c r="A227" s="2" t="s">
        <v>226</v>
      </c>
      <c r="B227" s="2">
        <v>255.3646</v>
      </c>
      <c r="C227" s="2">
        <v>0.75806427272870702</v>
      </c>
      <c r="D227" s="2">
        <v>0.85379925281009195</v>
      </c>
      <c r="E227" s="3">
        <f t="shared" si="12"/>
        <v>75.806427272870707</v>
      </c>
      <c r="F227" s="3">
        <f t="shared" si="13"/>
        <v>85.379925281009193</v>
      </c>
      <c r="G227" s="2">
        <v>67</v>
      </c>
      <c r="H227" s="3">
        <f t="shared" si="14"/>
        <v>-8.8064272728707067</v>
      </c>
      <c r="I227" s="3">
        <f t="shared" si="15"/>
        <v>-18.379925281009193</v>
      </c>
      <c r="J227">
        <v>7</v>
      </c>
      <c r="K227">
        <v>7</v>
      </c>
      <c r="L227">
        <v>18</v>
      </c>
      <c r="M227">
        <v>35</v>
      </c>
      <c r="N227">
        <v>50</v>
      </c>
      <c r="O227" s="1">
        <v>67</v>
      </c>
      <c r="P227">
        <v>86</v>
      </c>
      <c r="Q227">
        <v>86</v>
      </c>
      <c r="R227">
        <v>91</v>
      </c>
      <c r="S227" t="s">
        <v>1</v>
      </c>
      <c r="T227">
        <v>50.282760000000003</v>
      </c>
      <c r="U227">
        <v>50.282760000000003</v>
      </c>
      <c r="V227">
        <v>280.08730000000003</v>
      </c>
      <c r="W227">
        <v>203.8836</v>
      </c>
      <c r="X227">
        <v>241.1207</v>
      </c>
      <c r="Y227" s="1">
        <v>186.1379</v>
      </c>
      <c r="Z227">
        <v>341.77929999999998</v>
      </c>
      <c r="AA227">
        <v>341.77929999999998</v>
      </c>
      <c r="AB227">
        <v>377.4434</v>
      </c>
    </row>
    <row r="228" spans="1:28" x14ac:dyDescent="0.2">
      <c r="A228" s="2" t="s">
        <v>227</v>
      </c>
      <c r="B228" s="2">
        <v>207.75640000000001</v>
      </c>
      <c r="C228" s="2">
        <v>0.68807558820249703</v>
      </c>
      <c r="D228" s="2">
        <v>0.77722775888343698</v>
      </c>
      <c r="E228" s="3">
        <f t="shared" si="12"/>
        <v>68.80755882024971</v>
      </c>
      <c r="F228" s="3">
        <f t="shared" si="13"/>
        <v>77.722775888343705</v>
      </c>
      <c r="G228" s="2">
        <v>75</v>
      </c>
      <c r="H228" s="3">
        <f t="shared" si="14"/>
        <v>6.1924411797502898</v>
      </c>
      <c r="I228" s="3">
        <f t="shared" si="15"/>
        <v>-2.7227758883437048</v>
      </c>
      <c r="J228">
        <v>5</v>
      </c>
      <c r="K228">
        <v>12</v>
      </c>
      <c r="L228">
        <v>24</v>
      </c>
      <c r="M228">
        <v>41</v>
      </c>
      <c r="N228">
        <v>55</v>
      </c>
      <c r="O228" s="1">
        <v>75</v>
      </c>
      <c r="P228">
        <v>85</v>
      </c>
      <c r="Q228">
        <v>93</v>
      </c>
      <c r="R228">
        <v>102</v>
      </c>
      <c r="S228" t="s">
        <v>1</v>
      </c>
      <c r="T228">
        <v>271.4975</v>
      </c>
      <c r="U228">
        <v>230.98519999999999</v>
      </c>
      <c r="V228">
        <v>281.20760000000001</v>
      </c>
      <c r="W228">
        <v>212.642</v>
      </c>
      <c r="X228">
        <v>237.36150000000001</v>
      </c>
      <c r="Y228" s="1">
        <v>176.102</v>
      </c>
      <c r="Z228">
        <v>186.90940000000001</v>
      </c>
      <c r="AA228">
        <v>179.53030000000001</v>
      </c>
      <c r="AB228">
        <v>210.96469999999999</v>
      </c>
    </row>
    <row r="229" spans="1:28" x14ac:dyDescent="0.2">
      <c r="A229" s="2" t="s">
        <v>228</v>
      </c>
      <c r="B229" s="2">
        <v>400.75940000000003</v>
      </c>
      <c r="C229" s="2">
        <v>0.74740206770190498</v>
      </c>
      <c r="D229" s="2">
        <v>0.87630214468796197</v>
      </c>
      <c r="E229" s="3">
        <f t="shared" si="12"/>
        <v>74.740206770190497</v>
      </c>
      <c r="F229" s="3">
        <f t="shared" si="13"/>
        <v>87.630214468796197</v>
      </c>
      <c r="G229" s="2">
        <v>69</v>
      </c>
      <c r="H229" s="3">
        <f t="shared" si="14"/>
        <v>-5.7402067701904969</v>
      </c>
      <c r="I229" s="3">
        <f t="shared" si="15"/>
        <v>-18.630214468796197</v>
      </c>
      <c r="J229">
        <v>5</v>
      </c>
      <c r="K229">
        <v>5</v>
      </c>
      <c r="L229">
        <v>26</v>
      </c>
      <c r="M229">
        <v>41</v>
      </c>
      <c r="N229">
        <v>41</v>
      </c>
      <c r="O229" s="1">
        <v>69</v>
      </c>
      <c r="P229">
        <v>75</v>
      </c>
      <c r="Q229">
        <v>91</v>
      </c>
      <c r="R229">
        <v>103</v>
      </c>
      <c r="S229" t="s">
        <v>1</v>
      </c>
      <c r="T229">
        <v>277.62880000000001</v>
      </c>
      <c r="U229">
        <v>277.62880000000001</v>
      </c>
      <c r="V229">
        <v>473.44720000000001</v>
      </c>
      <c r="W229">
        <v>446.3424</v>
      </c>
      <c r="X229">
        <v>446.3424</v>
      </c>
      <c r="Y229" s="1">
        <v>371.80770000000001</v>
      </c>
      <c r="Z229">
        <v>373.73680000000002</v>
      </c>
      <c r="AA229">
        <v>328.3168</v>
      </c>
      <c r="AB229">
        <v>482.62029999999999</v>
      </c>
    </row>
    <row r="230" spans="1:28" x14ac:dyDescent="0.2">
      <c r="A230" s="2" t="s">
        <v>229</v>
      </c>
      <c r="B230" s="2">
        <v>319.75990000000002</v>
      </c>
      <c r="C230" s="2">
        <v>0.30265782440814398</v>
      </c>
      <c r="D230" s="2">
        <v>0.43348291941871397</v>
      </c>
      <c r="E230" s="3">
        <f t="shared" si="12"/>
        <v>30.265782440814398</v>
      </c>
      <c r="F230" s="3">
        <f t="shared" si="13"/>
        <v>43.348291941871395</v>
      </c>
      <c r="G230" s="2">
        <v>36</v>
      </c>
      <c r="H230" s="3">
        <f t="shared" si="14"/>
        <v>5.7342175591856019</v>
      </c>
      <c r="I230" s="3">
        <f t="shared" si="15"/>
        <v>-7.3482919418713948</v>
      </c>
      <c r="J230">
        <v>11</v>
      </c>
      <c r="K230">
        <v>15</v>
      </c>
      <c r="L230">
        <v>23</v>
      </c>
      <c r="M230" s="1">
        <v>36</v>
      </c>
      <c r="N230">
        <v>46</v>
      </c>
      <c r="O230">
        <v>46</v>
      </c>
      <c r="P230">
        <v>62</v>
      </c>
      <c r="Q230">
        <v>62</v>
      </c>
      <c r="S230" t="s">
        <v>1</v>
      </c>
      <c r="T230">
        <v>344.0976</v>
      </c>
      <c r="U230">
        <v>314.46899999999999</v>
      </c>
      <c r="V230">
        <v>347.23509999999999</v>
      </c>
      <c r="W230" s="1">
        <v>295.08789999999999</v>
      </c>
      <c r="X230">
        <v>304.04829999999998</v>
      </c>
      <c r="Y230">
        <v>304.04829999999998</v>
      </c>
      <c r="Z230">
        <v>346.48450000000003</v>
      </c>
      <c r="AA230">
        <v>346.48450000000003</v>
      </c>
    </row>
    <row r="231" spans="1:28" x14ac:dyDescent="0.2">
      <c r="A231" s="2" t="s">
        <v>230</v>
      </c>
      <c r="B231" s="2">
        <v>293.63139999999999</v>
      </c>
      <c r="C231" s="2">
        <v>0.52897325332791501</v>
      </c>
      <c r="D231" s="2">
        <v>0.59943546116786595</v>
      </c>
      <c r="E231" s="3">
        <f t="shared" si="12"/>
        <v>52.897325332791503</v>
      </c>
      <c r="F231" s="3">
        <f t="shared" si="13"/>
        <v>59.943546116786592</v>
      </c>
      <c r="G231" s="2">
        <v>45</v>
      </c>
      <c r="H231" s="3">
        <f t="shared" si="14"/>
        <v>-7.8973253327915032</v>
      </c>
      <c r="I231" s="3">
        <f t="shared" si="15"/>
        <v>-14.943546116786592</v>
      </c>
      <c r="J231">
        <v>19</v>
      </c>
      <c r="K231">
        <v>23</v>
      </c>
      <c r="L231">
        <v>31</v>
      </c>
      <c r="M231">
        <v>31</v>
      </c>
      <c r="N231" s="1">
        <v>45</v>
      </c>
      <c r="O231">
        <v>57</v>
      </c>
      <c r="P231">
        <v>61</v>
      </c>
      <c r="Q231">
        <v>71</v>
      </c>
      <c r="R231">
        <v>76</v>
      </c>
      <c r="S231" t="s">
        <v>1</v>
      </c>
      <c r="T231">
        <v>292.09010000000001</v>
      </c>
      <c r="U231">
        <v>299.82549999999998</v>
      </c>
      <c r="V231">
        <v>290.53870000000001</v>
      </c>
      <c r="W231">
        <v>290.53870000000001</v>
      </c>
      <c r="X231" s="1">
        <v>253.64240000000001</v>
      </c>
      <c r="Y231">
        <v>292.23070000000001</v>
      </c>
      <c r="Z231">
        <v>290.29169999999999</v>
      </c>
      <c r="AA231">
        <v>339.14339999999999</v>
      </c>
      <c r="AB231">
        <v>272.10730000000001</v>
      </c>
    </row>
    <row r="232" spans="1:28" x14ac:dyDescent="0.2">
      <c r="A232" s="2" t="s">
        <v>231</v>
      </c>
      <c r="B232" s="2">
        <v>357.27339999999998</v>
      </c>
      <c r="C232" s="2">
        <v>0.20187987158297999</v>
      </c>
      <c r="D232" s="2">
        <v>0.33818977253980598</v>
      </c>
      <c r="E232" s="3">
        <f t="shared" si="12"/>
        <v>20.187987158298</v>
      </c>
      <c r="F232" s="3">
        <f t="shared" si="13"/>
        <v>33.818977253980599</v>
      </c>
      <c r="G232" s="2">
        <v>27</v>
      </c>
      <c r="H232" s="3">
        <f t="shared" si="14"/>
        <v>6.8120128417019998</v>
      </c>
      <c r="I232" s="3">
        <f t="shared" si="15"/>
        <v>-6.8189772539805986</v>
      </c>
      <c r="J232">
        <v>3</v>
      </c>
      <c r="K232">
        <v>12</v>
      </c>
      <c r="L232">
        <v>15</v>
      </c>
      <c r="M232">
        <v>15</v>
      </c>
      <c r="N232" s="1">
        <v>27</v>
      </c>
      <c r="O232">
        <v>27</v>
      </c>
      <c r="P232">
        <v>37</v>
      </c>
      <c r="Q232">
        <v>48</v>
      </c>
      <c r="R232">
        <v>49</v>
      </c>
      <c r="S232" t="s">
        <v>1</v>
      </c>
      <c r="T232">
        <v>267.7319</v>
      </c>
      <c r="U232">
        <v>399.66079999999999</v>
      </c>
      <c r="V232">
        <v>392.03530000000001</v>
      </c>
      <c r="W232">
        <v>392.03530000000001</v>
      </c>
      <c r="X232" s="1">
        <v>345.4051</v>
      </c>
      <c r="Y232">
        <v>345.4051</v>
      </c>
      <c r="Z232">
        <v>333.53199999999998</v>
      </c>
      <c r="AA232">
        <v>367.15710000000001</v>
      </c>
      <c r="AB232">
        <v>366.7004</v>
      </c>
    </row>
    <row r="233" spans="1:28" x14ac:dyDescent="0.2">
      <c r="A233" s="2" t="s">
        <v>232</v>
      </c>
      <c r="B233" s="2">
        <v>285.44959999999998</v>
      </c>
      <c r="C233" s="2">
        <v>0.432347113875718</v>
      </c>
      <c r="D233" s="2">
        <v>0.50787172713788997</v>
      </c>
      <c r="E233" s="3">
        <f t="shared" si="12"/>
        <v>43.234711387571799</v>
      </c>
      <c r="F233" s="3">
        <f t="shared" si="13"/>
        <v>50.787172713788998</v>
      </c>
      <c r="G233" s="3">
        <v>49</v>
      </c>
      <c r="H233" s="3">
        <f t="shared" si="14"/>
        <v>5.7652886124282006</v>
      </c>
      <c r="I233" s="3">
        <f t="shared" si="15"/>
        <v>-1.7871727137889977</v>
      </c>
      <c r="J233">
        <v>3</v>
      </c>
      <c r="K233">
        <v>9</v>
      </c>
      <c r="L233">
        <v>14</v>
      </c>
      <c r="M233">
        <v>28</v>
      </c>
      <c r="N233">
        <v>45</v>
      </c>
      <c r="O233" s="1">
        <v>49</v>
      </c>
      <c r="P233">
        <v>64</v>
      </c>
      <c r="Q233">
        <v>64</v>
      </c>
      <c r="R233">
        <v>72</v>
      </c>
      <c r="S233" t="s">
        <v>1</v>
      </c>
      <c r="T233">
        <v>335.75110000000001</v>
      </c>
      <c r="U233">
        <v>236.31450000000001</v>
      </c>
      <c r="V233">
        <v>254.9435</v>
      </c>
      <c r="W233">
        <v>27.584630000000001</v>
      </c>
      <c r="X233">
        <v>244.72559999999999</v>
      </c>
      <c r="Y233" s="1">
        <v>242.6619</v>
      </c>
      <c r="Z233">
        <v>335.07639999999998</v>
      </c>
      <c r="AA233">
        <v>335.07639999999998</v>
      </c>
      <c r="AB233">
        <v>416.53190000000001</v>
      </c>
    </row>
    <row r="234" spans="1:28" x14ac:dyDescent="0.2">
      <c r="A234" s="2" t="s">
        <v>233</v>
      </c>
      <c r="B234" s="2">
        <v>153.68520000000001</v>
      </c>
      <c r="C234" s="2">
        <v>0.64870910484869504</v>
      </c>
      <c r="D234" s="2">
        <v>0.75219502408869199</v>
      </c>
      <c r="E234" s="3">
        <f t="shared" si="12"/>
        <v>64.870910484869498</v>
      </c>
      <c r="F234" s="3">
        <f t="shared" si="13"/>
        <v>75.219502408869204</v>
      </c>
      <c r="G234" s="2">
        <v>62</v>
      </c>
      <c r="H234" s="3">
        <f t="shared" si="14"/>
        <v>-2.8709104848694977</v>
      </c>
      <c r="I234" s="3">
        <f t="shared" si="15"/>
        <v>-13.219502408869204</v>
      </c>
      <c r="J234">
        <v>15</v>
      </c>
      <c r="K234">
        <v>19</v>
      </c>
      <c r="L234">
        <v>30</v>
      </c>
      <c r="M234">
        <v>43</v>
      </c>
      <c r="N234">
        <v>60</v>
      </c>
      <c r="O234">
        <v>60</v>
      </c>
      <c r="P234" s="1">
        <v>62</v>
      </c>
      <c r="Q234">
        <v>75</v>
      </c>
      <c r="S234" t="s">
        <v>1</v>
      </c>
      <c r="T234">
        <v>162.86580000000001</v>
      </c>
      <c r="U234">
        <v>166.56370000000001</v>
      </c>
      <c r="V234">
        <v>145.19309999999999</v>
      </c>
      <c r="W234">
        <v>164.79669999999999</v>
      </c>
      <c r="X234">
        <v>137.28319999999999</v>
      </c>
      <c r="Y234">
        <v>137.28319999999999</v>
      </c>
      <c r="Z234" s="1">
        <v>136.2998</v>
      </c>
      <c r="AA234">
        <v>176.81989999999999</v>
      </c>
    </row>
    <row r="235" spans="1:28" x14ac:dyDescent="0.2">
      <c r="A235" s="2" t="s">
        <v>234</v>
      </c>
      <c r="B235" s="2">
        <v>139.2432</v>
      </c>
      <c r="C235" s="2">
        <v>0.98783689705711597</v>
      </c>
      <c r="D235" s="2">
        <v>1.1078389770044801</v>
      </c>
      <c r="E235" s="3">
        <f t="shared" si="12"/>
        <v>98.783689705711595</v>
      </c>
      <c r="F235" s="3">
        <f t="shared" si="13"/>
        <v>110.78389770044801</v>
      </c>
      <c r="G235" s="2">
        <v>98</v>
      </c>
      <c r="H235" s="3">
        <f t="shared" si="14"/>
        <v>-0.7836897057115948</v>
      </c>
      <c r="I235" s="3">
        <f t="shared" si="15"/>
        <v>-12.783897700448009</v>
      </c>
      <c r="J235">
        <v>12</v>
      </c>
      <c r="K235">
        <v>23</v>
      </c>
      <c r="L235">
        <v>46</v>
      </c>
      <c r="M235">
        <v>59</v>
      </c>
      <c r="N235">
        <v>84</v>
      </c>
      <c r="O235">
        <v>84</v>
      </c>
      <c r="P235" s="1">
        <v>98</v>
      </c>
      <c r="Q235">
        <v>126</v>
      </c>
      <c r="S235" t="s">
        <v>1</v>
      </c>
      <c r="T235">
        <v>128.44069999999999</v>
      </c>
      <c r="U235">
        <v>162.58799999999999</v>
      </c>
      <c r="V235">
        <v>120.22750000000001</v>
      </c>
      <c r="W235">
        <v>123.8142</v>
      </c>
      <c r="X235">
        <v>109.51349999999999</v>
      </c>
      <c r="Y235">
        <v>109.51349999999999</v>
      </c>
      <c r="Z235" s="1">
        <v>102.52970000000001</v>
      </c>
      <c r="AA235">
        <v>289.45280000000002</v>
      </c>
    </row>
    <row r="236" spans="1:28" x14ac:dyDescent="0.2">
      <c r="A236" s="2" t="s">
        <v>235</v>
      </c>
      <c r="B236" s="2">
        <v>187.9442</v>
      </c>
      <c r="C236" s="2">
        <v>0.36594789750925599</v>
      </c>
      <c r="D236" s="2">
        <v>0.47961113735442901</v>
      </c>
      <c r="E236" s="3">
        <f t="shared" si="12"/>
        <v>36.594789750925599</v>
      </c>
      <c r="F236" s="3">
        <f t="shared" si="13"/>
        <v>47.9611137354429</v>
      </c>
      <c r="G236" s="3">
        <v>30</v>
      </c>
      <c r="H236" s="3">
        <f t="shared" si="14"/>
        <v>-6.5947897509255995</v>
      </c>
      <c r="I236" s="3">
        <f t="shared" si="15"/>
        <v>-17.9611137354429</v>
      </c>
      <c r="J236">
        <v>6</v>
      </c>
      <c r="K236">
        <v>11</v>
      </c>
      <c r="L236">
        <v>19</v>
      </c>
      <c r="M236" s="1">
        <v>30</v>
      </c>
      <c r="N236">
        <v>43</v>
      </c>
      <c r="O236">
        <v>43</v>
      </c>
      <c r="P236">
        <v>58</v>
      </c>
      <c r="Q236">
        <v>65</v>
      </c>
      <c r="S236" t="s">
        <v>1</v>
      </c>
      <c r="T236">
        <v>173.77250000000001</v>
      </c>
      <c r="U236">
        <v>150.83969999999999</v>
      </c>
      <c r="V236">
        <v>173.85040000000001</v>
      </c>
      <c r="W236" s="1">
        <v>140.2961</v>
      </c>
      <c r="X236">
        <v>182.2251</v>
      </c>
      <c r="Y236">
        <v>182.2251</v>
      </c>
      <c r="Z236">
        <v>252.3554</v>
      </c>
      <c r="AA236">
        <v>240.27670000000001</v>
      </c>
    </row>
    <row r="237" spans="1:28" x14ac:dyDescent="0.2">
      <c r="A237" s="2" t="s">
        <v>236</v>
      </c>
      <c r="B237" s="2">
        <v>256.3621</v>
      </c>
      <c r="C237" s="2">
        <v>0.58840983389952695</v>
      </c>
      <c r="D237" s="2">
        <v>0.65019665889677702</v>
      </c>
      <c r="E237" s="3">
        <f t="shared" si="12"/>
        <v>58.840983389952697</v>
      </c>
      <c r="F237" s="3">
        <f t="shared" si="13"/>
        <v>65.019665889677697</v>
      </c>
      <c r="G237" s="3">
        <v>51</v>
      </c>
      <c r="H237" s="3">
        <f t="shared" si="14"/>
        <v>-7.8409833899526973</v>
      </c>
      <c r="I237" s="3">
        <f t="shared" si="15"/>
        <v>-14.019665889677697</v>
      </c>
      <c r="J237">
        <v>8</v>
      </c>
      <c r="K237">
        <v>12</v>
      </c>
      <c r="L237">
        <v>22</v>
      </c>
      <c r="M237">
        <v>36</v>
      </c>
      <c r="N237">
        <v>44</v>
      </c>
      <c r="O237">
        <v>44</v>
      </c>
      <c r="P237" s="1">
        <v>51</v>
      </c>
      <c r="Q237">
        <v>65</v>
      </c>
      <c r="R237">
        <v>65</v>
      </c>
      <c r="S237" t="s">
        <v>1</v>
      </c>
      <c r="T237">
        <v>247.39169999999999</v>
      </c>
      <c r="U237">
        <v>256.16489999999999</v>
      </c>
      <c r="V237">
        <v>214.01939999999999</v>
      </c>
      <c r="W237">
        <v>271.24509999999998</v>
      </c>
      <c r="X237">
        <v>236.3219</v>
      </c>
      <c r="Y237">
        <v>236.3219</v>
      </c>
      <c r="Z237" s="1">
        <v>208.32929999999999</v>
      </c>
      <c r="AA237">
        <v>296.8682</v>
      </c>
      <c r="AB237">
        <v>296.8682</v>
      </c>
    </row>
    <row r="238" spans="1:28" x14ac:dyDescent="0.2">
      <c r="A238" s="2" t="s">
        <v>237</v>
      </c>
      <c r="B238" s="2">
        <v>162.08459999999999</v>
      </c>
      <c r="C238" s="2">
        <v>0.84790585953252295</v>
      </c>
      <c r="D238" s="2">
        <v>0.93313605522578402</v>
      </c>
      <c r="E238" s="3">
        <f t="shared" si="12"/>
        <v>84.79058595325229</v>
      </c>
      <c r="F238" s="3">
        <f t="shared" si="13"/>
        <v>93.313605522578399</v>
      </c>
      <c r="G238" s="3">
        <v>71</v>
      </c>
      <c r="H238" s="3">
        <f t="shared" si="14"/>
        <v>-13.79058595325229</v>
      </c>
      <c r="I238" s="3">
        <f t="shared" si="15"/>
        <v>-22.313605522578399</v>
      </c>
      <c r="J238">
        <v>17</v>
      </c>
      <c r="K238">
        <v>27</v>
      </c>
      <c r="L238">
        <v>44</v>
      </c>
      <c r="M238">
        <v>44</v>
      </c>
      <c r="N238" s="1">
        <v>71</v>
      </c>
      <c r="O238">
        <v>104</v>
      </c>
      <c r="P238">
        <v>106</v>
      </c>
      <c r="Q238">
        <v>116</v>
      </c>
      <c r="S238" t="s">
        <v>1</v>
      </c>
      <c r="T238">
        <v>125.3895</v>
      </c>
      <c r="U238">
        <v>132.10759999999999</v>
      </c>
      <c r="V238">
        <v>125.82769999999999</v>
      </c>
      <c r="W238">
        <v>125.82769999999999</v>
      </c>
      <c r="X238" s="1">
        <v>92.350319999999996</v>
      </c>
      <c r="Y238">
        <v>229.73070000000001</v>
      </c>
      <c r="Z238">
        <v>229.64359999999999</v>
      </c>
      <c r="AA238">
        <v>246.65289999999999</v>
      </c>
    </row>
    <row r="239" spans="1:28" x14ac:dyDescent="0.2">
      <c r="A239" s="2" t="s">
        <v>238</v>
      </c>
      <c r="B239" s="2">
        <v>169.59180000000001</v>
      </c>
      <c r="C239" s="2">
        <v>0.89450776556116296</v>
      </c>
      <c r="D239" s="2">
        <v>0.97328645457822605</v>
      </c>
      <c r="E239" s="3">
        <f t="shared" si="12"/>
        <v>89.450776556116296</v>
      </c>
      <c r="F239" s="3">
        <f t="shared" si="13"/>
        <v>97.328645457822603</v>
      </c>
      <c r="G239" s="3">
        <v>77</v>
      </c>
      <c r="H239" s="3">
        <f t="shared" si="14"/>
        <v>-12.450776556116296</v>
      </c>
      <c r="I239" s="3">
        <f t="shared" si="15"/>
        <v>-20.328645457822603</v>
      </c>
      <c r="J239">
        <v>7</v>
      </c>
      <c r="K239">
        <v>12</v>
      </c>
      <c r="L239">
        <v>38</v>
      </c>
      <c r="M239">
        <v>47</v>
      </c>
      <c r="N239">
        <v>54</v>
      </c>
      <c r="O239" s="1">
        <v>77</v>
      </c>
      <c r="P239">
        <v>107</v>
      </c>
      <c r="Q239">
        <v>113</v>
      </c>
      <c r="S239" t="s">
        <v>1</v>
      </c>
      <c r="T239">
        <v>98.734710000000007</v>
      </c>
      <c r="U239">
        <v>93.741640000000004</v>
      </c>
      <c r="V239">
        <v>150.8802</v>
      </c>
      <c r="W239">
        <v>149.77379999999999</v>
      </c>
      <c r="X239">
        <v>150.4349</v>
      </c>
      <c r="Y239" s="1">
        <v>123.0835</v>
      </c>
      <c r="Z239">
        <v>315.91579999999999</v>
      </c>
      <c r="AA239">
        <v>304.41809999999998</v>
      </c>
    </row>
    <row r="240" spans="1:28" x14ac:dyDescent="0.2">
      <c r="A240" s="2" t="s">
        <v>239</v>
      </c>
      <c r="B240" s="2">
        <v>182.54759999999999</v>
      </c>
      <c r="C240" s="2">
        <v>0.21125185381355899</v>
      </c>
      <c r="D240" s="2">
        <v>0.30310349068377002</v>
      </c>
      <c r="E240" s="3">
        <f t="shared" si="12"/>
        <v>21.125185381355898</v>
      </c>
      <c r="F240" s="3">
        <f t="shared" si="13"/>
        <v>30.310349068377</v>
      </c>
      <c r="G240" s="3">
        <v>20</v>
      </c>
      <c r="H240" s="3">
        <f t="shared" si="14"/>
        <v>-1.1251853813558981</v>
      </c>
      <c r="I240" s="3">
        <f t="shared" si="15"/>
        <v>-10.310349068377</v>
      </c>
      <c r="J240">
        <v>9</v>
      </c>
      <c r="K240">
        <v>12</v>
      </c>
      <c r="L240">
        <v>15</v>
      </c>
      <c r="M240" s="1">
        <v>20</v>
      </c>
      <c r="N240">
        <v>20</v>
      </c>
      <c r="O240">
        <v>30</v>
      </c>
      <c r="P240">
        <v>34</v>
      </c>
      <c r="Q240">
        <v>40</v>
      </c>
      <c r="R240">
        <v>42</v>
      </c>
      <c r="S240" t="s">
        <v>1</v>
      </c>
      <c r="T240">
        <v>129.4427</v>
      </c>
      <c r="U240">
        <v>142.2047</v>
      </c>
      <c r="V240">
        <v>136.08410000000001</v>
      </c>
      <c r="W240" s="1">
        <v>150.01490000000001</v>
      </c>
      <c r="X240">
        <v>150.01490000000001</v>
      </c>
      <c r="Y240">
        <v>210.5813</v>
      </c>
      <c r="Z240">
        <v>199.59610000000001</v>
      </c>
      <c r="AA240">
        <v>260.95909999999998</v>
      </c>
      <c r="AB240">
        <v>253.06809999999999</v>
      </c>
    </row>
    <row r="241" spans="1:28" s="2" customFormat="1" x14ac:dyDescent="0.2">
      <c r="A241" s="2" t="s">
        <v>240</v>
      </c>
      <c r="B241" s="2">
        <v>148.4513</v>
      </c>
      <c r="C241" s="2">
        <v>1.6613812624363999</v>
      </c>
      <c r="D241" s="2">
        <v>1.75708066956229</v>
      </c>
      <c r="E241" s="3">
        <f t="shared" si="12"/>
        <v>166.13812624363999</v>
      </c>
      <c r="F241" s="3">
        <f t="shared" si="13"/>
        <v>175.708066956229</v>
      </c>
      <c r="G241" s="3">
        <v>154</v>
      </c>
      <c r="H241" s="3">
        <f t="shared" si="14"/>
        <v>-12.138126243639988</v>
      </c>
      <c r="I241" s="3">
        <f t="shared" si="15"/>
        <v>-21.708066956229004</v>
      </c>
      <c r="J241" s="2">
        <v>16</v>
      </c>
      <c r="K241" s="2">
        <v>25</v>
      </c>
      <c r="L241" s="2">
        <v>71</v>
      </c>
      <c r="M241" s="2">
        <v>71</v>
      </c>
      <c r="N241" s="2">
        <v>120</v>
      </c>
      <c r="O241" s="2">
        <v>120</v>
      </c>
      <c r="P241" s="2">
        <v>154</v>
      </c>
      <c r="S241" s="2" t="s">
        <v>1</v>
      </c>
      <c r="T241" s="2">
        <v>207.0342</v>
      </c>
      <c r="U241" s="2">
        <v>212.2756</v>
      </c>
      <c r="V241" s="2">
        <v>138.31229999999999</v>
      </c>
      <c r="W241" s="2">
        <v>138.31229999999999</v>
      </c>
      <c r="X241" s="2">
        <v>118.2937</v>
      </c>
      <c r="Y241" s="2">
        <v>118.2937</v>
      </c>
      <c r="Z241" s="2">
        <v>99.487970000000004</v>
      </c>
    </row>
    <row r="242" spans="1:28" s="2" customFormat="1" x14ac:dyDescent="0.2">
      <c r="A242" s="2" t="s">
        <v>241</v>
      </c>
      <c r="B242" s="2">
        <v>169.53829999999999</v>
      </c>
      <c r="C242" s="2">
        <v>0.90934767816009399</v>
      </c>
      <c r="D242" s="2">
        <v>0.975896067868402</v>
      </c>
      <c r="E242" s="3">
        <f t="shared" si="12"/>
        <v>90.934767816009398</v>
      </c>
      <c r="F242" s="3">
        <f t="shared" si="13"/>
        <v>97.589606786840193</v>
      </c>
      <c r="G242" s="2">
        <v>82</v>
      </c>
      <c r="H242" s="3">
        <f t="shared" si="14"/>
        <v>-8.9347678160093977</v>
      </c>
      <c r="I242" s="3">
        <f t="shared" si="15"/>
        <v>-15.589606786840193</v>
      </c>
      <c r="J242" s="2">
        <v>7</v>
      </c>
      <c r="K242" s="2">
        <v>19</v>
      </c>
      <c r="L242" s="2">
        <v>35</v>
      </c>
      <c r="M242" s="2">
        <v>35</v>
      </c>
      <c r="N242" s="2">
        <v>48</v>
      </c>
      <c r="O242" s="2">
        <v>56</v>
      </c>
      <c r="P242" s="2">
        <v>82</v>
      </c>
      <c r="S242" s="2" t="s">
        <v>1</v>
      </c>
      <c r="T242" s="2">
        <v>175.67769999999999</v>
      </c>
      <c r="U242" s="2">
        <v>205.4435</v>
      </c>
      <c r="V242" s="2">
        <v>174.26410000000001</v>
      </c>
      <c r="W242" s="2">
        <v>174.26410000000001</v>
      </c>
      <c r="X242" s="2">
        <v>161.6901</v>
      </c>
      <c r="Y242" s="2">
        <v>162.70169999999999</v>
      </c>
      <c r="Z242" s="2">
        <v>127.8501</v>
      </c>
    </row>
    <row r="243" spans="1:28" x14ac:dyDescent="0.2">
      <c r="A243" s="2" t="s">
        <v>242</v>
      </c>
      <c r="B243" s="2">
        <v>167.72800000000001</v>
      </c>
      <c r="C243" s="2">
        <v>1.0394513080373999</v>
      </c>
      <c r="D243" s="2">
        <v>1.1369558160751101</v>
      </c>
      <c r="E243" s="3">
        <f t="shared" si="12"/>
        <v>103.94513080374</v>
      </c>
      <c r="F243" s="3">
        <f t="shared" si="13"/>
        <v>113.695581607511</v>
      </c>
      <c r="G243" s="3">
        <v>94</v>
      </c>
      <c r="H243" s="3">
        <f t="shared" si="14"/>
        <v>-9.9451308037399997</v>
      </c>
      <c r="I243" s="3">
        <f t="shared" si="15"/>
        <v>-19.695581607511002</v>
      </c>
      <c r="J243">
        <v>7</v>
      </c>
      <c r="K243">
        <v>21</v>
      </c>
      <c r="L243">
        <v>40</v>
      </c>
      <c r="M243">
        <v>60</v>
      </c>
      <c r="N243">
        <v>60</v>
      </c>
      <c r="O243" s="1">
        <v>94</v>
      </c>
      <c r="P243">
        <v>114</v>
      </c>
      <c r="Q243">
        <v>114</v>
      </c>
      <c r="R243">
        <v>130</v>
      </c>
      <c r="S243" t="s">
        <v>1</v>
      </c>
      <c r="T243">
        <v>259.46129999999999</v>
      </c>
      <c r="U243">
        <v>138.3981</v>
      </c>
      <c r="V243">
        <v>190.18969999999999</v>
      </c>
      <c r="W243">
        <v>176.21019999999999</v>
      </c>
      <c r="X243">
        <v>176.21019999999999</v>
      </c>
      <c r="Y243" s="1">
        <v>121.3841</v>
      </c>
      <c r="Z243">
        <v>155.143</v>
      </c>
      <c r="AA243">
        <v>155.143</v>
      </c>
      <c r="AB243">
        <v>222.8015</v>
      </c>
    </row>
    <row r="244" spans="1:28" x14ac:dyDescent="0.2">
      <c r="A244" s="2" t="s">
        <v>243</v>
      </c>
      <c r="B244" s="2">
        <v>363.1268</v>
      </c>
      <c r="C244" s="2">
        <v>0.51843346612409802</v>
      </c>
      <c r="D244" s="2">
        <v>0.62976548784312703</v>
      </c>
      <c r="E244" s="3">
        <f t="shared" si="12"/>
        <v>51.843346612409803</v>
      </c>
      <c r="F244" s="3">
        <f t="shared" si="13"/>
        <v>62.976548784312705</v>
      </c>
      <c r="G244" s="3">
        <v>43</v>
      </c>
      <c r="H244" s="3">
        <f t="shared" si="14"/>
        <v>-8.8433466124098032</v>
      </c>
      <c r="I244" s="3">
        <f t="shared" si="15"/>
        <v>-19.976548784312705</v>
      </c>
      <c r="J244">
        <v>2</v>
      </c>
      <c r="K244">
        <v>14</v>
      </c>
      <c r="L244">
        <v>25</v>
      </c>
      <c r="M244">
        <v>36</v>
      </c>
      <c r="N244" s="1">
        <v>43</v>
      </c>
      <c r="O244">
        <v>64</v>
      </c>
      <c r="P244">
        <v>68</v>
      </c>
      <c r="Q244">
        <v>68</v>
      </c>
      <c r="S244" t="s">
        <v>1</v>
      </c>
      <c r="T244" s="2">
        <v>-741.92610000000002</v>
      </c>
      <c r="U244">
        <v>409.3032</v>
      </c>
      <c r="V244">
        <v>277.22430000000003</v>
      </c>
      <c r="W244">
        <v>315.04579999999999</v>
      </c>
      <c r="X244" s="1">
        <v>308.25540000000001</v>
      </c>
      <c r="Y244">
        <v>409.43040000000002</v>
      </c>
      <c r="Z244">
        <v>409.1798</v>
      </c>
      <c r="AA244">
        <v>409.1798</v>
      </c>
    </row>
    <row r="245" spans="1:28" x14ac:dyDescent="0.2">
      <c r="A245" s="2" t="s">
        <v>244</v>
      </c>
      <c r="B245" s="2">
        <v>136.5635</v>
      </c>
      <c r="C245" s="2">
        <v>1.0246404966899001</v>
      </c>
      <c r="D245" s="2">
        <v>1.0986945534274</v>
      </c>
      <c r="E245" s="3">
        <f t="shared" si="12"/>
        <v>102.46404966899001</v>
      </c>
      <c r="F245" s="3">
        <f t="shared" si="13"/>
        <v>109.86945534274</v>
      </c>
      <c r="G245" s="3">
        <v>104</v>
      </c>
      <c r="H245" s="3">
        <f t="shared" si="14"/>
        <v>1.5359503310099853</v>
      </c>
      <c r="I245" s="3">
        <f t="shared" si="15"/>
        <v>-5.8694553427399967</v>
      </c>
      <c r="J245">
        <v>3</v>
      </c>
      <c r="K245">
        <v>22</v>
      </c>
      <c r="L245">
        <v>43</v>
      </c>
      <c r="M245">
        <v>43</v>
      </c>
      <c r="N245">
        <v>84</v>
      </c>
      <c r="O245">
        <v>84</v>
      </c>
      <c r="P245" s="1">
        <v>104</v>
      </c>
      <c r="Q245">
        <v>130</v>
      </c>
      <c r="S245" t="s">
        <v>1</v>
      </c>
      <c r="T245">
        <v>102.1468</v>
      </c>
      <c r="U245">
        <v>158.00290000000001</v>
      </c>
      <c r="V245">
        <v>147.11779999999999</v>
      </c>
      <c r="W245">
        <v>147.11779999999999</v>
      </c>
      <c r="X245">
        <v>127.4948</v>
      </c>
      <c r="Y245">
        <v>127.4948</v>
      </c>
      <c r="Z245" s="1">
        <v>123.0403</v>
      </c>
      <c r="AA245">
        <v>150.7354</v>
      </c>
    </row>
    <row r="246" spans="1:28" x14ac:dyDescent="0.2">
      <c r="A246" s="2" t="s">
        <v>245</v>
      </c>
      <c r="B246" s="2">
        <v>138.2508</v>
      </c>
      <c r="C246" s="2">
        <v>0.60723780366722402</v>
      </c>
      <c r="D246" s="2">
        <v>0.72134882092187702</v>
      </c>
      <c r="E246" s="3">
        <f t="shared" si="12"/>
        <v>60.723780366722401</v>
      </c>
      <c r="F246" s="3">
        <f t="shared" si="13"/>
        <v>72.134882092187695</v>
      </c>
      <c r="G246" s="3">
        <v>60</v>
      </c>
      <c r="H246" s="3">
        <f t="shared" si="14"/>
        <v>-0.72378036672240142</v>
      </c>
      <c r="I246" s="3">
        <f t="shared" si="15"/>
        <v>-12.134882092187695</v>
      </c>
      <c r="J246">
        <v>14</v>
      </c>
      <c r="K246">
        <v>23</v>
      </c>
      <c r="L246">
        <v>25</v>
      </c>
      <c r="M246">
        <v>41</v>
      </c>
      <c r="N246">
        <v>51</v>
      </c>
      <c r="O246" s="1">
        <v>60</v>
      </c>
      <c r="P246">
        <v>78</v>
      </c>
      <c r="Q246">
        <v>78</v>
      </c>
      <c r="R246">
        <v>88</v>
      </c>
      <c r="S246" t="s">
        <v>1</v>
      </c>
      <c r="T246">
        <v>163.1798</v>
      </c>
      <c r="U246">
        <v>141.51070000000001</v>
      </c>
      <c r="V246">
        <v>141.61070000000001</v>
      </c>
      <c r="W246">
        <v>122.8901</v>
      </c>
      <c r="X246">
        <v>126.4872</v>
      </c>
      <c r="Y246" s="1">
        <v>122.5446</v>
      </c>
      <c r="Z246">
        <v>147.6636</v>
      </c>
      <c r="AA246">
        <v>147.6636</v>
      </c>
      <c r="AB246">
        <v>176.577</v>
      </c>
    </row>
    <row r="247" spans="1:28" x14ac:dyDescent="0.2">
      <c r="A247" s="2" t="s">
        <v>246</v>
      </c>
      <c r="B247" s="2">
        <v>191.9058</v>
      </c>
      <c r="C247" s="2">
        <v>0.936205451893388</v>
      </c>
      <c r="D247" s="2">
        <v>1.06590626024698</v>
      </c>
      <c r="E247" s="3">
        <f t="shared" si="12"/>
        <v>93.620545189338799</v>
      </c>
      <c r="F247" s="3">
        <f t="shared" si="13"/>
        <v>106.590626024698</v>
      </c>
      <c r="G247" s="3">
        <v>100</v>
      </c>
      <c r="H247" s="3">
        <f t="shared" si="14"/>
        <v>6.3794548106612012</v>
      </c>
      <c r="I247" s="3">
        <f t="shared" si="15"/>
        <v>-6.5906260246979969</v>
      </c>
      <c r="J247">
        <v>19</v>
      </c>
      <c r="K247">
        <v>26</v>
      </c>
      <c r="L247">
        <v>31</v>
      </c>
      <c r="M247">
        <v>54</v>
      </c>
      <c r="N247">
        <v>75</v>
      </c>
      <c r="O247" s="1">
        <v>100</v>
      </c>
      <c r="P247">
        <v>100</v>
      </c>
      <c r="Q247">
        <v>104</v>
      </c>
      <c r="S247" t="s">
        <v>1</v>
      </c>
      <c r="T247">
        <v>169.54660000000001</v>
      </c>
      <c r="U247">
        <v>170.26130000000001</v>
      </c>
      <c r="V247">
        <v>170.03710000000001</v>
      </c>
      <c r="W247">
        <v>186.39580000000001</v>
      </c>
      <c r="X247">
        <v>163.74250000000001</v>
      </c>
      <c r="Y247" s="1">
        <v>234.703</v>
      </c>
      <c r="Z247">
        <v>234.703</v>
      </c>
      <c r="AA247">
        <v>242.05940000000001</v>
      </c>
    </row>
    <row r="248" spans="1:28" x14ac:dyDescent="0.2">
      <c r="A248" s="2" t="s">
        <v>247</v>
      </c>
      <c r="B248" s="2">
        <v>213.0292</v>
      </c>
      <c r="C248" s="2">
        <v>0.95787115935299105</v>
      </c>
      <c r="D248" s="2">
        <v>1.1005019439997701</v>
      </c>
      <c r="E248" s="3">
        <f t="shared" si="12"/>
        <v>95.787115935299099</v>
      </c>
      <c r="F248" s="3">
        <f t="shared" si="13"/>
        <v>110.050194399977</v>
      </c>
      <c r="G248" s="3">
        <v>100</v>
      </c>
      <c r="H248" s="3">
        <f t="shared" si="14"/>
        <v>4.2128840647009014</v>
      </c>
      <c r="I248" s="3">
        <f t="shared" si="15"/>
        <v>-10.050194399977002</v>
      </c>
      <c r="J248">
        <v>9</v>
      </c>
      <c r="K248">
        <v>17</v>
      </c>
      <c r="L248">
        <v>20</v>
      </c>
      <c r="M248">
        <v>53</v>
      </c>
      <c r="N248">
        <v>53</v>
      </c>
      <c r="O248">
        <v>72</v>
      </c>
      <c r="P248" s="1">
        <v>100</v>
      </c>
      <c r="Q248">
        <v>100</v>
      </c>
      <c r="R248">
        <v>109</v>
      </c>
      <c r="S248" t="s">
        <v>1</v>
      </c>
      <c r="T248">
        <v>237.36930000000001</v>
      </c>
      <c r="U248">
        <v>229.5291</v>
      </c>
      <c r="V248">
        <v>229.71870000000001</v>
      </c>
      <c r="W248">
        <v>169.74549999999999</v>
      </c>
      <c r="X248">
        <v>169.74549999999999</v>
      </c>
      <c r="Y248">
        <v>159.89169999999999</v>
      </c>
      <c r="Z248" s="1">
        <v>243.87139999999999</v>
      </c>
      <c r="AA248">
        <v>243.87139999999999</v>
      </c>
      <c r="AB248">
        <v>268.5745</v>
      </c>
    </row>
    <row r="249" spans="1:28" x14ac:dyDescent="0.2">
      <c r="A249" s="2" t="s">
        <v>248</v>
      </c>
      <c r="B249" s="2">
        <v>133.27209999999999</v>
      </c>
      <c r="C249" s="2">
        <v>0.97998741370891496</v>
      </c>
      <c r="D249" s="2">
        <v>1.06540215826999</v>
      </c>
      <c r="E249" s="3">
        <f t="shared" si="12"/>
        <v>97.998741370891494</v>
      </c>
      <c r="F249" s="3">
        <f t="shared" si="13"/>
        <v>106.540215826999</v>
      </c>
      <c r="G249" s="3">
        <v>87</v>
      </c>
      <c r="H249" s="3">
        <f t="shared" si="14"/>
        <v>-10.998741370891494</v>
      </c>
      <c r="I249" s="3">
        <f t="shared" si="15"/>
        <v>-19.540215826999003</v>
      </c>
      <c r="J249">
        <v>16</v>
      </c>
      <c r="K249">
        <v>29</v>
      </c>
      <c r="L249">
        <v>52</v>
      </c>
      <c r="M249">
        <v>60</v>
      </c>
      <c r="N249" s="1">
        <v>87</v>
      </c>
      <c r="O249">
        <v>119</v>
      </c>
      <c r="P249">
        <v>123</v>
      </c>
      <c r="Q249">
        <v>123</v>
      </c>
      <c r="R249">
        <v>132</v>
      </c>
      <c r="S249" t="s">
        <v>1</v>
      </c>
      <c r="T249">
        <v>115.89319999999999</v>
      </c>
      <c r="U249">
        <v>165.01339999999999</v>
      </c>
      <c r="V249">
        <v>125.9195</v>
      </c>
      <c r="W249">
        <v>127.1108</v>
      </c>
      <c r="X249" s="1">
        <v>94.380949999999999</v>
      </c>
      <c r="Y249">
        <v>180.59970000000001</v>
      </c>
      <c r="Z249">
        <v>175.96619999999999</v>
      </c>
      <c r="AA249">
        <v>175.96619999999999</v>
      </c>
      <c r="AB249">
        <v>151.2835</v>
      </c>
    </row>
    <row r="250" spans="1:28" x14ac:dyDescent="0.2">
      <c r="A250" s="2" t="s">
        <v>249</v>
      </c>
      <c r="B250" s="2">
        <v>165.18549999999999</v>
      </c>
      <c r="C250" s="2">
        <v>0.98229073711858195</v>
      </c>
      <c r="D250" s="2">
        <v>1.09061633429514</v>
      </c>
      <c r="E250" s="3">
        <f t="shared" si="12"/>
        <v>98.229073711858192</v>
      </c>
      <c r="F250" s="3">
        <f t="shared" si="13"/>
        <v>109.061633429514</v>
      </c>
      <c r="G250" s="3">
        <v>88</v>
      </c>
      <c r="H250" s="3">
        <f t="shared" si="14"/>
        <v>-10.229073711858192</v>
      </c>
      <c r="I250" s="3">
        <f t="shared" si="15"/>
        <v>-21.061633429514004</v>
      </c>
      <c r="J250">
        <v>5</v>
      </c>
      <c r="K250">
        <v>20</v>
      </c>
      <c r="L250">
        <v>46</v>
      </c>
      <c r="M250">
        <v>47</v>
      </c>
      <c r="N250">
        <v>47</v>
      </c>
      <c r="O250">
        <v>52</v>
      </c>
      <c r="P250" s="1">
        <v>88</v>
      </c>
      <c r="Q250">
        <v>112</v>
      </c>
      <c r="R250">
        <v>119</v>
      </c>
      <c r="S250" t="s">
        <v>1</v>
      </c>
      <c r="T250">
        <v>148.4016</v>
      </c>
      <c r="U250">
        <v>200.40729999999999</v>
      </c>
      <c r="V250">
        <v>172.29</v>
      </c>
      <c r="W250">
        <v>172.31549999999999</v>
      </c>
      <c r="X250">
        <v>172.31549999999999</v>
      </c>
      <c r="Y250">
        <v>172.6293</v>
      </c>
      <c r="Z250" s="1">
        <v>107.7479</v>
      </c>
      <c r="AA250">
        <v>211.70089999999999</v>
      </c>
      <c r="AB250">
        <v>197.4641</v>
      </c>
    </row>
    <row r="251" spans="1:28" x14ac:dyDescent="0.2">
      <c r="A251" s="2" t="s">
        <v>250</v>
      </c>
      <c r="B251" s="2">
        <v>223.8261</v>
      </c>
      <c r="C251" s="2">
        <v>0.61573620895604397</v>
      </c>
      <c r="D251" s="2">
        <v>0.74747351236664905</v>
      </c>
      <c r="E251" s="3">
        <f t="shared" si="12"/>
        <v>61.5736208956044</v>
      </c>
      <c r="F251" s="3">
        <f t="shared" si="13"/>
        <v>74.747351236664912</v>
      </c>
      <c r="G251" s="3">
        <v>60</v>
      </c>
      <c r="H251" s="3">
        <f t="shared" si="14"/>
        <v>-1.5736208956043995</v>
      </c>
      <c r="I251" s="3">
        <f t="shared" si="15"/>
        <v>-14.747351236664912</v>
      </c>
      <c r="J251">
        <v>19</v>
      </c>
      <c r="K251">
        <v>19</v>
      </c>
      <c r="L251">
        <v>36</v>
      </c>
      <c r="M251">
        <v>36</v>
      </c>
      <c r="N251">
        <v>43</v>
      </c>
      <c r="O251" s="1">
        <v>60</v>
      </c>
      <c r="P251">
        <v>76</v>
      </c>
      <c r="Q251">
        <v>76</v>
      </c>
      <c r="R251">
        <v>84</v>
      </c>
      <c r="S251" t="s">
        <v>1</v>
      </c>
      <c r="T251">
        <v>192.68100000000001</v>
      </c>
      <c r="U251">
        <v>192.68100000000001</v>
      </c>
      <c r="V251">
        <v>230.5778</v>
      </c>
      <c r="W251">
        <v>230.5778</v>
      </c>
      <c r="X251">
        <v>234.25190000000001</v>
      </c>
      <c r="Y251" s="1">
        <v>210.69390000000001</v>
      </c>
      <c r="Z251">
        <v>237.0763</v>
      </c>
      <c r="AA251">
        <v>237.0763</v>
      </c>
      <c r="AB251">
        <v>256.21170000000001</v>
      </c>
    </row>
    <row r="252" spans="1:28" x14ac:dyDescent="0.2">
      <c r="A252" s="2" t="s">
        <v>251</v>
      </c>
      <c r="B252" s="2">
        <v>334.15969999999999</v>
      </c>
      <c r="C252" s="2">
        <v>0.94240657720347099</v>
      </c>
      <c r="D252" s="2">
        <v>1.01963755943252</v>
      </c>
      <c r="E252" s="3">
        <f t="shared" si="12"/>
        <v>94.240657720347102</v>
      </c>
      <c r="F252" s="3">
        <f t="shared" si="13"/>
        <v>101.963755943252</v>
      </c>
      <c r="G252" s="3">
        <v>92</v>
      </c>
      <c r="H252" s="3">
        <f t="shared" si="14"/>
        <v>-2.2406577203471016</v>
      </c>
      <c r="I252" s="3">
        <f t="shared" si="15"/>
        <v>-9.9637559432519964</v>
      </c>
      <c r="J252">
        <v>11</v>
      </c>
      <c r="K252">
        <v>22</v>
      </c>
      <c r="L252">
        <v>36</v>
      </c>
      <c r="M252">
        <v>54</v>
      </c>
      <c r="N252">
        <v>67</v>
      </c>
      <c r="O252">
        <v>67</v>
      </c>
      <c r="P252" s="1">
        <v>92</v>
      </c>
      <c r="Q252">
        <v>108</v>
      </c>
      <c r="S252" t="s">
        <v>1</v>
      </c>
      <c r="T252">
        <v>295.0367</v>
      </c>
      <c r="U252">
        <v>342.59730000000002</v>
      </c>
      <c r="V252">
        <v>326.31810000000002</v>
      </c>
      <c r="W252">
        <v>342.06700000000001</v>
      </c>
      <c r="X252">
        <v>337.36320000000001</v>
      </c>
      <c r="Y252">
        <v>337.36320000000001</v>
      </c>
      <c r="Z252" s="1">
        <v>266.73540000000003</v>
      </c>
      <c r="AA252">
        <v>491.37369999999999</v>
      </c>
    </row>
    <row r="253" spans="1:28" x14ac:dyDescent="0.2">
      <c r="A253" s="2" t="s">
        <v>252</v>
      </c>
      <c r="B253" s="2">
        <v>161.84100000000001</v>
      </c>
      <c r="C253" s="2">
        <v>1.5390784662055601</v>
      </c>
      <c r="D253" s="2">
        <v>1.6018862576833299</v>
      </c>
      <c r="E253" s="3">
        <f t="shared" si="12"/>
        <v>153.907846620556</v>
      </c>
      <c r="F253" s="3">
        <f t="shared" si="13"/>
        <v>160.188625768333</v>
      </c>
      <c r="G253" s="3">
        <v>138</v>
      </c>
      <c r="H253" s="3">
        <f t="shared" si="14"/>
        <v>-15.907846620556001</v>
      </c>
      <c r="I253" s="3">
        <f t="shared" si="15"/>
        <v>-22.188625768332997</v>
      </c>
      <c r="J253">
        <v>10</v>
      </c>
      <c r="K253">
        <v>32</v>
      </c>
      <c r="L253">
        <v>69</v>
      </c>
      <c r="M253">
        <v>86</v>
      </c>
      <c r="N253">
        <v>86</v>
      </c>
      <c r="O253" s="1">
        <v>138</v>
      </c>
      <c r="P253">
        <v>164</v>
      </c>
      <c r="S253" t="s">
        <v>1</v>
      </c>
      <c r="T253">
        <v>225.54150000000001</v>
      </c>
      <c r="U253">
        <v>138.017</v>
      </c>
      <c r="V253">
        <v>191.31479999999999</v>
      </c>
      <c r="W253">
        <v>187.00919999999999</v>
      </c>
      <c r="X253">
        <v>187.00919999999999</v>
      </c>
      <c r="Y253" s="1">
        <v>124.7679</v>
      </c>
      <c r="Z253">
        <v>160.29830000000001</v>
      </c>
    </row>
    <row r="254" spans="1:28" x14ac:dyDescent="0.2">
      <c r="A254" s="2" t="s">
        <v>253</v>
      </c>
      <c r="B254" s="2">
        <v>371.36419999999998</v>
      </c>
      <c r="C254" s="2">
        <v>1.05292815474808</v>
      </c>
      <c r="D254" s="2">
        <v>1.14249383271418</v>
      </c>
      <c r="E254" s="3">
        <f t="shared" si="12"/>
        <v>105.29281547480799</v>
      </c>
      <c r="F254" s="3">
        <f t="shared" si="13"/>
        <v>114.249383271418</v>
      </c>
      <c r="G254" s="3">
        <v>97</v>
      </c>
      <c r="H254" s="3">
        <f t="shared" si="14"/>
        <v>-8.2928154748079947</v>
      </c>
      <c r="I254" s="3">
        <f t="shared" si="15"/>
        <v>-17.249383271417997</v>
      </c>
      <c r="J254">
        <v>10</v>
      </c>
      <c r="K254">
        <v>19</v>
      </c>
      <c r="L254">
        <v>19</v>
      </c>
      <c r="M254">
        <v>30</v>
      </c>
      <c r="N254">
        <v>61</v>
      </c>
      <c r="O254">
        <v>79</v>
      </c>
      <c r="P254" s="1">
        <v>97</v>
      </c>
      <c r="Q254">
        <v>119</v>
      </c>
      <c r="R254">
        <v>129</v>
      </c>
      <c r="S254" t="s">
        <v>1</v>
      </c>
      <c r="T254">
        <v>350.97449999999998</v>
      </c>
      <c r="U254">
        <v>397.92720000000003</v>
      </c>
      <c r="V254">
        <v>397.92720000000003</v>
      </c>
      <c r="W254">
        <v>433.50069999999999</v>
      </c>
      <c r="X254">
        <v>301.54070000000002</v>
      </c>
      <c r="Y254">
        <v>336.75330000000002</v>
      </c>
      <c r="Z254" s="1">
        <v>293.37049999999999</v>
      </c>
      <c r="AA254">
        <v>500.64179999999999</v>
      </c>
      <c r="AB254">
        <v>407.91669999999999</v>
      </c>
    </row>
    <row r="255" spans="1:28" x14ac:dyDescent="0.2">
      <c r="A255" s="2" t="s">
        <v>254</v>
      </c>
      <c r="B255" s="2">
        <v>117.5561</v>
      </c>
      <c r="C255" s="2">
        <v>1.4205690157469999</v>
      </c>
      <c r="D255" s="2">
        <v>1.4961798424458901</v>
      </c>
      <c r="E255" s="3">
        <f t="shared" si="12"/>
        <v>142.05690157469999</v>
      </c>
      <c r="F255" s="3">
        <f t="shared" si="13"/>
        <v>149.617984244589</v>
      </c>
      <c r="G255" s="3">
        <v>131</v>
      </c>
      <c r="H255" s="3">
        <f t="shared" si="14"/>
        <v>-11.056901574699992</v>
      </c>
      <c r="I255" s="3">
        <f t="shared" si="15"/>
        <v>-18.617984244588996</v>
      </c>
      <c r="J255">
        <v>14</v>
      </c>
      <c r="K255">
        <v>28</v>
      </c>
      <c r="L255">
        <v>56</v>
      </c>
      <c r="M255">
        <v>67</v>
      </c>
      <c r="N255">
        <v>98</v>
      </c>
      <c r="O255">
        <v>105</v>
      </c>
      <c r="P255" s="1">
        <v>131</v>
      </c>
      <c r="Q255">
        <v>154</v>
      </c>
      <c r="S255" t="s">
        <v>1</v>
      </c>
      <c r="T255">
        <v>115.88290000000001</v>
      </c>
      <c r="U255">
        <v>132.5181</v>
      </c>
      <c r="V255">
        <v>111.91249999999999</v>
      </c>
      <c r="W255">
        <v>112.7375</v>
      </c>
      <c r="X255">
        <v>104.37820000000001</v>
      </c>
      <c r="Y255">
        <v>104.5652</v>
      </c>
      <c r="Z255" s="1">
        <v>87.726429999999993</v>
      </c>
      <c r="AA255">
        <v>181.62809999999999</v>
      </c>
    </row>
    <row r="256" spans="1:28" x14ac:dyDescent="0.2">
      <c r="A256" s="2" t="s">
        <v>255</v>
      </c>
      <c r="B256" s="2">
        <v>115.3732</v>
      </c>
      <c r="C256" s="2">
        <v>0.62407306127010698</v>
      </c>
      <c r="D256" s="2">
        <v>0.69219459129670502</v>
      </c>
      <c r="E256" s="3">
        <f t="shared" si="12"/>
        <v>62.407306127010699</v>
      </c>
      <c r="F256" s="3">
        <f t="shared" si="13"/>
        <v>69.219459129670497</v>
      </c>
      <c r="G256" s="3">
        <v>61</v>
      </c>
      <c r="H256" s="3">
        <f t="shared" si="14"/>
        <v>-1.407306127010699</v>
      </c>
      <c r="I256" s="3">
        <f t="shared" si="15"/>
        <v>-8.2194591296704971</v>
      </c>
      <c r="J256">
        <v>13</v>
      </c>
      <c r="K256">
        <v>18</v>
      </c>
      <c r="L256">
        <v>31</v>
      </c>
      <c r="M256">
        <v>41</v>
      </c>
      <c r="N256">
        <v>52</v>
      </c>
      <c r="O256" s="1">
        <v>61</v>
      </c>
      <c r="P256">
        <v>61</v>
      </c>
      <c r="Q256">
        <v>71</v>
      </c>
      <c r="S256" t="s">
        <v>1</v>
      </c>
      <c r="T256">
        <v>150.01419999999999</v>
      </c>
      <c r="U256">
        <v>161.08369999999999</v>
      </c>
      <c r="V256">
        <v>84.527510000000007</v>
      </c>
      <c r="W256">
        <v>103.6266</v>
      </c>
      <c r="X256">
        <v>88.088840000000005</v>
      </c>
      <c r="Y256" s="1">
        <v>101.5532</v>
      </c>
      <c r="Z256">
        <v>101.5532</v>
      </c>
      <c r="AA256">
        <v>158.34630000000001</v>
      </c>
    </row>
    <row r="257" spans="1:28" x14ac:dyDescent="0.2">
      <c r="A257" s="2" t="s">
        <v>256</v>
      </c>
      <c r="B257" s="2">
        <v>298.61169999999998</v>
      </c>
      <c r="C257" s="2">
        <v>0.89095505257913399</v>
      </c>
      <c r="D257" s="2">
        <v>0.99105185478097602</v>
      </c>
      <c r="E257" s="3">
        <f t="shared" si="12"/>
        <v>89.095505257913402</v>
      </c>
      <c r="F257" s="3">
        <f t="shared" si="13"/>
        <v>99.105185478097596</v>
      </c>
      <c r="G257" s="3">
        <v>87</v>
      </c>
      <c r="H257" s="3">
        <f t="shared" si="14"/>
        <v>-2.0955052579134019</v>
      </c>
      <c r="I257" s="3">
        <f t="shared" si="15"/>
        <v>-12.105185478097596</v>
      </c>
      <c r="J257">
        <v>3</v>
      </c>
      <c r="K257">
        <v>8</v>
      </c>
      <c r="L257">
        <v>30</v>
      </c>
      <c r="M257">
        <v>48</v>
      </c>
      <c r="N257">
        <v>66</v>
      </c>
      <c r="O257" s="1">
        <v>87</v>
      </c>
      <c r="P257">
        <v>113</v>
      </c>
      <c r="Q257">
        <v>113</v>
      </c>
      <c r="S257" t="s">
        <v>1</v>
      </c>
      <c r="T257">
        <v>164.72329999999999</v>
      </c>
      <c r="U257">
        <v>147.27510000000001</v>
      </c>
      <c r="V257">
        <v>344.74450000000002</v>
      </c>
      <c r="W257">
        <v>292.25009999999997</v>
      </c>
      <c r="X257">
        <v>323.85539999999997</v>
      </c>
      <c r="Y257" s="1">
        <v>262.28949999999998</v>
      </c>
      <c r="Z257">
        <v>395.97710000000001</v>
      </c>
      <c r="AA257">
        <v>395.97710000000001</v>
      </c>
    </row>
    <row r="258" spans="1:28" s="2" customFormat="1" x14ac:dyDescent="0.2">
      <c r="A258" s="2" t="s">
        <v>257</v>
      </c>
      <c r="B258" s="2">
        <v>162.12270000000001</v>
      </c>
      <c r="C258" s="2">
        <v>1.674352629555</v>
      </c>
      <c r="D258" s="2">
        <v>1.7722806143685901</v>
      </c>
      <c r="E258" s="3">
        <f t="shared" si="12"/>
        <v>167.43526295550001</v>
      </c>
      <c r="F258" s="3">
        <f t="shared" si="13"/>
        <v>177.22806143685901</v>
      </c>
      <c r="G258" s="3">
        <v>158</v>
      </c>
      <c r="H258" s="3">
        <f t="shared" si="14"/>
        <v>-9.4352629555000078</v>
      </c>
      <c r="I258" s="3">
        <f t="shared" si="15"/>
        <v>-19.228061436859008</v>
      </c>
      <c r="J258" s="2">
        <v>25</v>
      </c>
      <c r="K258" s="2">
        <v>65</v>
      </c>
      <c r="L258" s="2">
        <v>65</v>
      </c>
      <c r="M258" s="2">
        <v>112</v>
      </c>
      <c r="N258" s="2">
        <v>112</v>
      </c>
      <c r="O258" s="2">
        <v>158</v>
      </c>
      <c r="S258" s="2" t="s">
        <v>1</v>
      </c>
      <c r="T258" s="2">
        <v>210.61080000000001</v>
      </c>
      <c r="U258" s="2">
        <v>160.50540000000001</v>
      </c>
      <c r="V258" s="2">
        <v>160.50540000000001</v>
      </c>
      <c r="W258" s="2">
        <v>146.09219999999999</v>
      </c>
      <c r="X258" s="2">
        <v>146.09219999999999</v>
      </c>
      <c r="Y258" s="2">
        <v>109.9971</v>
      </c>
    </row>
    <row r="259" spans="1:28" x14ac:dyDescent="0.2">
      <c r="A259" s="2" t="s">
        <v>258</v>
      </c>
      <c r="B259" s="2">
        <v>161.3811</v>
      </c>
      <c r="C259" s="2">
        <v>0.42782472554623402</v>
      </c>
      <c r="D259" s="2">
        <v>0.52094033523303496</v>
      </c>
      <c r="E259" s="3">
        <f t="shared" ref="E259:E322" si="16">C259*100</f>
        <v>42.782472554623403</v>
      </c>
      <c r="F259" s="3">
        <f t="shared" ref="F259:F322" si="17">D259*100</f>
        <v>52.094033523303494</v>
      </c>
      <c r="G259" s="3">
        <v>47</v>
      </c>
      <c r="H259" s="3">
        <f t="shared" ref="H259:H322" si="18">G259-E259</f>
        <v>4.2175274453765965</v>
      </c>
      <c r="I259" s="3">
        <f t="shared" ref="I259:I322" si="19">G259-F259</f>
        <v>-5.0940335233034943</v>
      </c>
      <c r="J259">
        <v>9</v>
      </c>
      <c r="K259">
        <v>15</v>
      </c>
      <c r="L259">
        <v>18</v>
      </c>
      <c r="M259">
        <v>27</v>
      </c>
      <c r="N259">
        <v>39</v>
      </c>
      <c r="O259" s="1">
        <v>47</v>
      </c>
      <c r="P259">
        <v>59</v>
      </c>
      <c r="Q259">
        <v>64</v>
      </c>
      <c r="S259" t="s">
        <v>1</v>
      </c>
      <c r="T259">
        <v>162.39429999999999</v>
      </c>
      <c r="U259">
        <v>130.70140000000001</v>
      </c>
      <c r="V259">
        <v>132.4615</v>
      </c>
      <c r="W259">
        <v>111.0582</v>
      </c>
      <c r="X259">
        <v>163.47239999999999</v>
      </c>
      <c r="Y259" s="1">
        <v>141.4478</v>
      </c>
      <c r="Z259">
        <v>230.17859999999999</v>
      </c>
      <c r="AA259">
        <v>206.64330000000001</v>
      </c>
    </row>
    <row r="260" spans="1:28" x14ac:dyDescent="0.2">
      <c r="A260" s="2" t="s">
        <v>259</v>
      </c>
      <c r="B260" s="2">
        <v>185.73660000000001</v>
      </c>
      <c r="C260" s="2">
        <v>0.56540285926571998</v>
      </c>
      <c r="D260" s="2">
        <v>0.63989568688416198</v>
      </c>
      <c r="E260" s="3">
        <f t="shared" si="16"/>
        <v>56.540285926571997</v>
      </c>
      <c r="F260" s="3">
        <f t="shared" si="17"/>
        <v>63.989568688416199</v>
      </c>
      <c r="G260" s="3">
        <v>58</v>
      </c>
      <c r="H260" s="3">
        <f t="shared" si="18"/>
        <v>1.4597140734280032</v>
      </c>
      <c r="I260" s="3">
        <f t="shared" si="19"/>
        <v>-5.9895686884161989</v>
      </c>
      <c r="J260">
        <v>5</v>
      </c>
      <c r="K260">
        <v>12</v>
      </c>
      <c r="L260">
        <v>19</v>
      </c>
      <c r="M260">
        <v>27</v>
      </c>
      <c r="N260">
        <v>42</v>
      </c>
      <c r="O260">
        <v>53</v>
      </c>
      <c r="P260" s="1">
        <v>58</v>
      </c>
      <c r="Q260">
        <v>71</v>
      </c>
      <c r="R260">
        <v>71</v>
      </c>
      <c r="S260" t="s">
        <v>1</v>
      </c>
      <c r="T260">
        <v>173.15029999999999</v>
      </c>
      <c r="U260">
        <v>224.9931</v>
      </c>
      <c r="V260">
        <v>199.69120000000001</v>
      </c>
      <c r="W260">
        <v>211.41419999999999</v>
      </c>
      <c r="X260">
        <v>135.3134</v>
      </c>
      <c r="Y260">
        <v>158.9376</v>
      </c>
      <c r="Z260" s="1">
        <v>155.8494</v>
      </c>
      <c r="AA260">
        <v>216.88679999999999</v>
      </c>
      <c r="AB260">
        <v>216.88679999999999</v>
      </c>
    </row>
    <row r="261" spans="1:28" x14ac:dyDescent="0.2">
      <c r="A261" s="2" t="s">
        <v>260</v>
      </c>
      <c r="B261" s="2">
        <v>135.0763</v>
      </c>
      <c r="C261" s="2">
        <v>0.104310102459684</v>
      </c>
      <c r="D261" s="2">
        <v>0.23103830323646901</v>
      </c>
      <c r="E261" s="3">
        <f t="shared" si="16"/>
        <v>10.4310102459684</v>
      </c>
      <c r="F261" s="3">
        <f t="shared" si="17"/>
        <v>23.1038303236469</v>
      </c>
      <c r="G261" s="3">
        <v>11</v>
      </c>
      <c r="H261" s="3">
        <f t="shared" si="18"/>
        <v>0.56898975403160001</v>
      </c>
      <c r="I261" s="3">
        <f t="shared" si="19"/>
        <v>-12.1038303236469</v>
      </c>
      <c r="J261">
        <v>7</v>
      </c>
      <c r="K261" s="1">
        <v>11</v>
      </c>
      <c r="L261">
        <v>17</v>
      </c>
      <c r="M261">
        <v>21</v>
      </c>
      <c r="N261">
        <v>32</v>
      </c>
      <c r="O261">
        <v>32</v>
      </c>
      <c r="P261">
        <v>37</v>
      </c>
      <c r="Q261">
        <v>45</v>
      </c>
      <c r="R261">
        <v>45</v>
      </c>
      <c r="S261" t="s">
        <v>1</v>
      </c>
      <c r="T261">
        <v>134.2371</v>
      </c>
      <c r="U261" s="1">
        <v>117.0869</v>
      </c>
      <c r="V261">
        <v>129.75200000000001</v>
      </c>
      <c r="W261">
        <v>126.7375</v>
      </c>
      <c r="X261">
        <v>159.71279999999999</v>
      </c>
      <c r="Y261">
        <v>159.71279999999999</v>
      </c>
      <c r="Z261">
        <v>168.16909999999999</v>
      </c>
      <c r="AA261">
        <v>143.2013</v>
      </c>
      <c r="AB261">
        <v>143.2013</v>
      </c>
    </row>
    <row r="262" spans="1:28" x14ac:dyDescent="0.2">
      <c r="A262" s="2" t="s">
        <v>261</v>
      </c>
      <c r="B262" s="2">
        <v>318.41930000000002</v>
      </c>
      <c r="C262" s="2">
        <v>0.52243992204397904</v>
      </c>
      <c r="D262" s="2">
        <v>0.58218566375270298</v>
      </c>
      <c r="E262" s="3">
        <f t="shared" si="16"/>
        <v>52.243992204397905</v>
      </c>
      <c r="F262" s="3">
        <f t="shared" si="17"/>
        <v>58.218566375270299</v>
      </c>
      <c r="G262" s="3">
        <v>47</v>
      </c>
      <c r="H262" s="3">
        <f t="shared" si="18"/>
        <v>-5.2439922043979053</v>
      </c>
      <c r="I262" s="3">
        <f t="shared" si="19"/>
        <v>-11.218566375270299</v>
      </c>
      <c r="J262">
        <v>7</v>
      </c>
      <c r="K262">
        <v>7</v>
      </c>
      <c r="L262">
        <v>18</v>
      </c>
      <c r="M262">
        <v>18</v>
      </c>
      <c r="N262">
        <v>29</v>
      </c>
      <c r="O262" s="1">
        <v>47</v>
      </c>
      <c r="P262">
        <v>53</v>
      </c>
      <c r="Q262">
        <v>57</v>
      </c>
      <c r="S262" t="s">
        <v>1</v>
      </c>
      <c r="T262">
        <v>236.02250000000001</v>
      </c>
      <c r="U262">
        <v>236.02250000000001</v>
      </c>
      <c r="V262">
        <v>345.2165</v>
      </c>
      <c r="W262">
        <v>345.2165</v>
      </c>
      <c r="X262">
        <v>427.42419999999998</v>
      </c>
      <c r="Y262" s="1">
        <v>266.76740000000001</v>
      </c>
      <c r="Z262">
        <v>274.5421</v>
      </c>
      <c r="AA262">
        <v>270.31029999999998</v>
      </c>
    </row>
    <row r="263" spans="1:28" x14ac:dyDescent="0.2">
      <c r="A263" s="2" t="s">
        <v>262</v>
      </c>
      <c r="B263" s="2">
        <v>129.0044</v>
      </c>
      <c r="C263" s="2">
        <v>0.194255750087067</v>
      </c>
      <c r="D263" s="2">
        <v>0.26214362017513299</v>
      </c>
      <c r="E263" s="3">
        <f t="shared" si="16"/>
        <v>19.425575008706701</v>
      </c>
      <c r="F263" s="3">
        <f t="shared" si="17"/>
        <v>26.214362017513299</v>
      </c>
      <c r="G263" s="3">
        <v>22</v>
      </c>
      <c r="H263" s="3">
        <f t="shared" si="18"/>
        <v>2.5744249912932986</v>
      </c>
      <c r="I263" s="3">
        <f t="shared" si="19"/>
        <v>-4.2143620175132988</v>
      </c>
      <c r="J263">
        <v>3</v>
      </c>
      <c r="K263">
        <v>7</v>
      </c>
      <c r="L263">
        <v>13</v>
      </c>
      <c r="M263" s="1">
        <v>22</v>
      </c>
      <c r="N263">
        <v>31</v>
      </c>
      <c r="O263">
        <v>31</v>
      </c>
      <c r="P263">
        <v>38</v>
      </c>
      <c r="Q263">
        <v>43</v>
      </c>
      <c r="S263" t="s">
        <v>1</v>
      </c>
      <c r="T263">
        <v>125.5166</v>
      </c>
      <c r="U263">
        <v>118.9337</v>
      </c>
      <c r="V263">
        <v>131.27289999999999</v>
      </c>
      <c r="W263" s="1">
        <v>117.3974</v>
      </c>
      <c r="X263">
        <v>131.04859999999999</v>
      </c>
      <c r="Y263">
        <v>131.04859999999999</v>
      </c>
      <c r="Z263">
        <v>144.65899999999999</v>
      </c>
      <c r="AA263">
        <v>130.2132</v>
      </c>
    </row>
    <row r="264" spans="1:28" x14ac:dyDescent="0.2">
      <c r="A264" s="2" t="s">
        <v>263</v>
      </c>
      <c r="B264" s="2">
        <v>182.9598</v>
      </c>
      <c r="C264" s="2">
        <v>0.23550613635391501</v>
      </c>
      <c r="D264" s="2">
        <v>0.327803907933433</v>
      </c>
      <c r="E264" s="3">
        <f t="shared" si="16"/>
        <v>23.5506136353915</v>
      </c>
      <c r="F264" s="3">
        <f t="shared" si="17"/>
        <v>32.780390793343301</v>
      </c>
      <c r="G264" s="3">
        <v>25</v>
      </c>
      <c r="H264" s="3">
        <f t="shared" si="18"/>
        <v>1.4493863646085003</v>
      </c>
      <c r="I264" s="3">
        <f t="shared" si="19"/>
        <v>-7.780390793343301</v>
      </c>
      <c r="J264">
        <v>9</v>
      </c>
      <c r="K264">
        <v>15</v>
      </c>
      <c r="L264">
        <v>15</v>
      </c>
      <c r="M264" s="1">
        <v>25</v>
      </c>
      <c r="N264">
        <v>34</v>
      </c>
      <c r="O264">
        <v>34</v>
      </c>
      <c r="P264">
        <v>46</v>
      </c>
      <c r="Q264">
        <v>51</v>
      </c>
      <c r="S264" t="s">
        <v>1</v>
      </c>
      <c r="T264">
        <v>217.8948</v>
      </c>
      <c r="U264">
        <v>178.5498</v>
      </c>
      <c r="V264">
        <v>178.5498</v>
      </c>
      <c r="W264" s="1">
        <v>124.5147</v>
      </c>
      <c r="X264">
        <v>157.11060000000001</v>
      </c>
      <c r="Y264">
        <v>157.11060000000001</v>
      </c>
      <c r="Z264">
        <v>273.16660000000002</v>
      </c>
      <c r="AA264">
        <v>207.46610000000001</v>
      </c>
    </row>
    <row r="265" spans="1:28" x14ac:dyDescent="0.2">
      <c r="A265" s="2" t="s">
        <v>264</v>
      </c>
      <c r="B265" s="2">
        <v>156.0025</v>
      </c>
      <c r="C265" s="2">
        <v>0.128559935261956</v>
      </c>
      <c r="D265" s="2">
        <v>0.22055256112295701</v>
      </c>
      <c r="E265" s="3">
        <f t="shared" si="16"/>
        <v>12.855993526195601</v>
      </c>
      <c r="F265" s="3">
        <f t="shared" si="17"/>
        <v>22.055256112295702</v>
      </c>
      <c r="G265" s="3">
        <v>11</v>
      </c>
      <c r="H265" s="3">
        <f t="shared" si="18"/>
        <v>-1.8559935261956007</v>
      </c>
      <c r="I265" s="3">
        <f t="shared" si="19"/>
        <v>-11.055256112295702</v>
      </c>
      <c r="J265">
        <v>6</v>
      </c>
      <c r="K265">
        <v>6</v>
      </c>
      <c r="L265" s="1">
        <v>11</v>
      </c>
      <c r="M265">
        <v>18</v>
      </c>
      <c r="N265">
        <v>18</v>
      </c>
      <c r="O265">
        <v>25</v>
      </c>
      <c r="P265">
        <v>29</v>
      </c>
      <c r="Q265">
        <v>36</v>
      </c>
      <c r="R265">
        <v>36</v>
      </c>
      <c r="S265" t="s">
        <v>1</v>
      </c>
      <c r="T265">
        <v>134.2424</v>
      </c>
      <c r="U265">
        <v>134.2424</v>
      </c>
      <c r="V265" s="1">
        <v>116.89790000000001</v>
      </c>
      <c r="W265">
        <v>143.56010000000001</v>
      </c>
      <c r="X265">
        <v>143.56010000000001</v>
      </c>
      <c r="Y265">
        <v>165.2946</v>
      </c>
      <c r="Z265">
        <v>160.28909999999999</v>
      </c>
      <c r="AA265">
        <v>232.66069999999999</v>
      </c>
      <c r="AB265">
        <v>232.66069999999999</v>
      </c>
    </row>
    <row r="266" spans="1:28" x14ac:dyDescent="0.2">
      <c r="A266" s="2" t="s">
        <v>265</v>
      </c>
      <c r="B266" s="2">
        <v>196.1103</v>
      </c>
      <c r="C266" s="2">
        <v>0.364669523984822</v>
      </c>
      <c r="D266" s="2">
        <v>0.46515791192122902</v>
      </c>
      <c r="E266" s="3">
        <f t="shared" si="16"/>
        <v>36.466952398482199</v>
      </c>
      <c r="F266" s="3">
        <f t="shared" si="17"/>
        <v>46.515791192122904</v>
      </c>
      <c r="G266" s="3">
        <v>33</v>
      </c>
      <c r="H266" s="3">
        <f t="shared" si="18"/>
        <v>-3.4669523984821993</v>
      </c>
      <c r="I266" s="3">
        <f t="shared" si="19"/>
        <v>-13.515791192122904</v>
      </c>
      <c r="J266">
        <v>7</v>
      </c>
      <c r="K266">
        <v>21</v>
      </c>
      <c r="L266">
        <v>21</v>
      </c>
      <c r="M266">
        <v>21</v>
      </c>
      <c r="N266">
        <v>21</v>
      </c>
      <c r="O266" s="1">
        <v>33</v>
      </c>
      <c r="P266">
        <v>52</v>
      </c>
      <c r="Q266">
        <v>52</v>
      </c>
      <c r="R266">
        <v>59</v>
      </c>
      <c r="S266" t="s">
        <v>1</v>
      </c>
      <c r="T266">
        <v>269.96089999999998</v>
      </c>
      <c r="U266">
        <v>152.643</v>
      </c>
      <c r="V266">
        <v>152.643</v>
      </c>
      <c r="W266">
        <v>152.643</v>
      </c>
      <c r="X266">
        <v>152.643</v>
      </c>
      <c r="Y266" s="1">
        <v>133.17660000000001</v>
      </c>
      <c r="Z266">
        <v>263.54689999999999</v>
      </c>
      <c r="AA266">
        <v>263.54689999999999</v>
      </c>
      <c r="AB266">
        <v>303.35950000000003</v>
      </c>
    </row>
    <row r="267" spans="1:28" x14ac:dyDescent="0.2">
      <c r="A267" s="2" t="s">
        <v>266</v>
      </c>
      <c r="B267" s="2">
        <v>264.52940000000001</v>
      </c>
      <c r="C267" s="2">
        <v>0.53295465205560899</v>
      </c>
      <c r="D267" s="2">
        <v>0.63841011215931598</v>
      </c>
      <c r="E267" s="3">
        <f t="shared" si="16"/>
        <v>53.295465205560902</v>
      </c>
      <c r="F267" s="3">
        <f t="shared" si="17"/>
        <v>63.841011215931601</v>
      </c>
      <c r="G267" s="3">
        <v>41</v>
      </c>
      <c r="H267" s="3">
        <f t="shared" si="18"/>
        <v>-12.295465205560902</v>
      </c>
      <c r="I267" s="3">
        <f t="shared" si="19"/>
        <v>-22.841011215931601</v>
      </c>
      <c r="J267">
        <v>12</v>
      </c>
      <c r="K267">
        <v>13</v>
      </c>
      <c r="L267">
        <v>28</v>
      </c>
      <c r="M267">
        <v>32</v>
      </c>
      <c r="N267" s="1">
        <v>41</v>
      </c>
      <c r="O267">
        <v>64</v>
      </c>
      <c r="P267">
        <v>71</v>
      </c>
      <c r="Q267">
        <v>71</v>
      </c>
      <c r="S267" t="s">
        <v>1</v>
      </c>
      <c r="T267">
        <v>283.7534</v>
      </c>
      <c r="U267">
        <v>284.17610000000002</v>
      </c>
      <c r="V267">
        <v>204.58940000000001</v>
      </c>
      <c r="W267">
        <v>205.77930000000001</v>
      </c>
      <c r="X267" s="1">
        <v>196.13509999999999</v>
      </c>
      <c r="Y267">
        <v>347.79579999999999</v>
      </c>
      <c r="Z267">
        <v>344.9468</v>
      </c>
      <c r="AA267">
        <v>344.9468</v>
      </c>
    </row>
    <row r="268" spans="1:28" x14ac:dyDescent="0.2">
      <c r="A268" s="2" t="s">
        <v>267</v>
      </c>
      <c r="B268" s="2">
        <v>145.50919999999999</v>
      </c>
      <c r="C268" s="2">
        <v>0.365267349676067</v>
      </c>
      <c r="D268" s="2">
        <v>0.44957955919626902</v>
      </c>
      <c r="E268" s="3">
        <f t="shared" si="16"/>
        <v>36.5267349676067</v>
      </c>
      <c r="F268" s="3">
        <f t="shared" si="17"/>
        <v>44.957955919626905</v>
      </c>
      <c r="G268" s="3">
        <v>37</v>
      </c>
      <c r="H268" s="3">
        <f t="shared" si="18"/>
        <v>0.47326503239330009</v>
      </c>
      <c r="I268" s="3">
        <f t="shared" si="19"/>
        <v>-7.9579559196269045</v>
      </c>
      <c r="J268">
        <v>6</v>
      </c>
      <c r="K268">
        <v>13</v>
      </c>
      <c r="L268">
        <v>16</v>
      </c>
      <c r="M268">
        <v>25</v>
      </c>
      <c r="N268" s="1">
        <v>37</v>
      </c>
      <c r="O268">
        <v>37</v>
      </c>
      <c r="P268">
        <v>51</v>
      </c>
      <c r="Q268">
        <v>56</v>
      </c>
      <c r="R268">
        <v>59</v>
      </c>
      <c r="S268" t="s">
        <v>1</v>
      </c>
      <c r="T268">
        <v>186.68469999999999</v>
      </c>
      <c r="U268">
        <v>101.0797</v>
      </c>
      <c r="V268">
        <v>103.5127</v>
      </c>
      <c r="W268">
        <v>86.917529999999999</v>
      </c>
      <c r="X268" s="1">
        <v>128.4341</v>
      </c>
      <c r="Y268">
        <v>128.4341</v>
      </c>
      <c r="Z268">
        <v>192.798</v>
      </c>
      <c r="AA268">
        <v>188.0966</v>
      </c>
      <c r="AB268">
        <v>192.0958</v>
      </c>
    </row>
    <row r="269" spans="1:28" x14ac:dyDescent="0.2">
      <c r="A269" s="2" t="s">
        <v>268</v>
      </c>
      <c r="B269" s="2">
        <v>129.43700000000001</v>
      </c>
      <c r="C269" s="2">
        <v>0.51544045908791802</v>
      </c>
      <c r="D269" s="2">
        <v>0.59130545115509603</v>
      </c>
      <c r="E269" s="3">
        <f t="shared" si="16"/>
        <v>51.544045908791801</v>
      </c>
      <c r="F269" s="3">
        <f t="shared" si="17"/>
        <v>59.130545115509605</v>
      </c>
      <c r="G269" s="3">
        <v>43</v>
      </c>
      <c r="H269" s="3">
        <f t="shared" si="18"/>
        <v>-8.5440459087918015</v>
      </c>
      <c r="I269" s="3">
        <f t="shared" si="19"/>
        <v>-16.130545115509605</v>
      </c>
      <c r="J269">
        <v>5</v>
      </c>
      <c r="K269">
        <v>12</v>
      </c>
      <c r="L269">
        <v>22</v>
      </c>
      <c r="M269">
        <v>29</v>
      </c>
      <c r="N269" s="1">
        <v>43</v>
      </c>
      <c r="O269">
        <v>61</v>
      </c>
      <c r="P269">
        <v>61</v>
      </c>
      <c r="Q269">
        <v>66</v>
      </c>
      <c r="S269" t="s">
        <v>1</v>
      </c>
      <c r="T269">
        <v>108.3694</v>
      </c>
      <c r="U269">
        <v>125.61969999999999</v>
      </c>
      <c r="V269">
        <v>109.26049999999999</v>
      </c>
      <c r="W269">
        <v>113.04470000000001</v>
      </c>
      <c r="X269" s="1">
        <v>87.303389999999993</v>
      </c>
      <c r="Y269">
        <v>162.9718</v>
      </c>
      <c r="Z269">
        <v>162.9718</v>
      </c>
      <c r="AA269">
        <v>175.65260000000001</v>
      </c>
    </row>
    <row r="270" spans="1:28" x14ac:dyDescent="0.2">
      <c r="A270" s="2" t="s">
        <v>269</v>
      </c>
      <c r="B270" s="2">
        <v>132.69749999999999</v>
      </c>
      <c r="C270" s="2">
        <v>0.26418113604841498</v>
      </c>
      <c r="D270" s="2">
        <v>0.36174834991690302</v>
      </c>
      <c r="E270" s="3">
        <f t="shared" si="16"/>
        <v>26.418113604841498</v>
      </c>
      <c r="F270" s="3">
        <f t="shared" si="17"/>
        <v>36.174834991690304</v>
      </c>
      <c r="G270" s="3">
        <v>31</v>
      </c>
      <c r="H270" s="3">
        <f t="shared" si="18"/>
        <v>4.5818863951585023</v>
      </c>
      <c r="I270" s="3">
        <f t="shared" si="19"/>
        <v>-5.1748349916903038</v>
      </c>
      <c r="J270">
        <v>4</v>
      </c>
      <c r="K270">
        <v>7</v>
      </c>
      <c r="L270" s="2">
        <v>19</v>
      </c>
      <c r="M270" s="1">
        <v>31</v>
      </c>
      <c r="N270">
        <v>31</v>
      </c>
      <c r="O270">
        <v>48</v>
      </c>
      <c r="P270">
        <v>53</v>
      </c>
      <c r="Q270">
        <v>58</v>
      </c>
      <c r="R270">
        <v>58</v>
      </c>
      <c r="S270" t="s">
        <v>1</v>
      </c>
      <c r="T270">
        <v>145.928</v>
      </c>
      <c r="U270">
        <v>151.5181</v>
      </c>
      <c r="V270">
        <v>105.029</v>
      </c>
      <c r="W270" s="1">
        <v>122.9817</v>
      </c>
      <c r="X270">
        <v>122.9817</v>
      </c>
      <c r="Y270">
        <v>154.9299</v>
      </c>
      <c r="Z270">
        <v>147.78550000000001</v>
      </c>
      <c r="AA270">
        <v>201.04990000000001</v>
      </c>
      <c r="AB270">
        <v>201.04990000000001</v>
      </c>
    </row>
    <row r="271" spans="1:28" x14ac:dyDescent="0.2">
      <c r="A271" s="2" t="s">
        <v>270</v>
      </c>
      <c r="B271" s="2">
        <v>150.1722</v>
      </c>
      <c r="C271" s="2">
        <v>1.22145016457551</v>
      </c>
      <c r="D271" s="2">
        <v>1.28257815351335</v>
      </c>
      <c r="E271" s="3">
        <f t="shared" si="16"/>
        <v>122.14501645755101</v>
      </c>
      <c r="F271" s="3">
        <f t="shared" si="17"/>
        <v>128.25781535133501</v>
      </c>
      <c r="G271" s="3">
        <v>126</v>
      </c>
      <c r="H271" s="3">
        <f t="shared" si="18"/>
        <v>3.8549835424489913</v>
      </c>
      <c r="I271" s="3">
        <f t="shared" si="19"/>
        <v>-2.2578153513350117</v>
      </c>
      <c r="J271">
        <v>7</v>
      </c>
      <c r="K271">
        <v>15</v>
      </c>
      <c r="L271">
        <v>40</v>
      </c>
      <c r="M271">
        <v>68</v>
      </c>
      <c r="N271">
        <v>68</v>
      </c>
      <c r="O271">
        <v>100</v>
      </c>
      <c r="P271" s="1">
        <v>126</v>
      </c>
      <c r="Q271">
        <v>126</v>
      </c>
      <c r="R271">
        <v>142</v>
      </c>
      <c r="S271" t="s">
        <v>1</v>
      </c>
      <c r="T271">
        <v>133.5444</v>
      </c>
      <c r="U271">
        <v>117.4295</v>
      </c>
      <c r="V271">
        <v>195.46729999999999</v>
      </c>
      <c r="W271">
        <v>155.2389</v>
      </c>
      <c r="X271">
        <v>155.2389</v>
      </c>
      <c r="Y271">
        <v>119.0592</v>
      </c>
      <c r="Z271" s="1">
        <v>136.84530000000001</v>
      </c>
      <c r="AA271">
        <v>136.84530000000001</v>
      </c>
      <c r="AB271">
        <v>153.47399999999999</v>
      </c>
    </row>
    <row r="272" spans="1:28" x14ac:dyDescent="0.2">
      <c r="A272" s="2" t="s">
        <v>271</v>
      </c>
      <c r="B272" s="2">
        <v>154.173</v>
      </c>
      <c r="C272" s="2">
        <v>1.4605148757606901</v>
      </c>
      <c r="D272" s="2">
        <v>1.5484800539538801</v>
      </c>
      <c r="E272" s="3">
        <f t="shared" si="16"/>
        <v>146.05148757606901</v>
      </c>
      <c r="F272" s="3">
        <f t="shared" si="17"/>
        <v>154.84800539538801</v>
      </c>
      <c r="G272" s="3">
        <v>143</v>
      </c>
      <c r="H272" s="3">
        <f t="shared" si="18"/>
        <v>-3.0514875760690074</v>
      </c>
      <c r="I272" s="3">
        <f t="shared" si="19"/>
        <v>-11.848005395388014</v>
      </c>
      <c r="J272">
        <v>11</v>
      </c>
      <c r="K272">
        <v>21</v>
      </c>
      <c r="L272">
        <v>45</v>
      </c>
      <c r="M272">
        <v>82</v>
      </c>
      <c r="N272">
        <v>82</v>
      </c>
      <c r="O272">
        <v>120</v>
      </c>
      <c r="P272">
        <v>120</v>
      </c>
      <c r="Q272" s="1">
        <v>143</v>
      </c>
      <c r="R272">
        <v>167</v>
      </c>
      <c r="S272" t="s">
        <v>1</v>
      </c>
      <c r="T272">
        <v>154.3143</v>
      </c>
      <c r="U272">
        <v>131.17750000000001</v>
      </c>
      <c r="V272">
        <v>195.94820000000001</v>
      </c>
      <c r="W272">
        <v>144.95840000000001</v>
      </c>
      <c r="X272">
        <v>144.95840000000001</v>
      </c>
      <c r="Y272">
        <v>121.4045</v>
      </c>
      <c r="Z272">
        <v>121.4045</v>
      </c>
      <c r="AA272" s="1">
        <v>102.71599999999999</v>
      </c>
      <c r="AB272">
        <v>261.10469999999998</v>
      </c>
    </row>
    <row r="273" spans="1:28" x14ac:dyDescent="0.2">
      <c r="A273" s="2" t="s">
        <v>272</v>
      </c>
      <c r="B273" s="2">
        <v>321.83960000000002</v>
      </c>
      <c r="C273" s="2">
        <v>0.62588262324897403</v>
      </c>
      <c r="D273" s="2">
        <v>0.70604186015014303</v>
      </c>
      <c r="E273" s="3">
        <f t="shared" si="16"/>
        <v>62.5882623248974</v>
      </c>
      <c r="F273" s="3">
        <f t="shared" si="17"/>
        <v>70.604186015014307</v>
      </c>
      <c r="G273" s="3">
        <v>58</v>
      </c>
      <c r="H273" s="3">
        <f t="shared" si="18"/>
        <v>-4.5882623248973999</v>
      </c>
      <c r="I273" s="3">
        <f t="shared" si="19"/>
        <v>-12.604186015014307</v>
      </c>
      <c r="J273">
        <v>12</v>
      </c>
      <c r="K273">
        <v>19</v>
      </c>
      <c r="L273">
        <v>34</v>
      </c>
      <c r="M273">
        <v>40</v>
      </c>
      <c r="N273" s="1">
        <v>58</v>
      </c>
      <c r="O273">
        <v>64</v>
      </c>
      <c r="P273">
        <v>64</v>
      </c>
      <c r="Q273">
        <v>77</v>
      </c>
      <c r="R273">
        <v>81</v>
      </c>
      <c r="S273" t="s">
        <v>1</v>
      </c>
      <c r="T273">
        <v>334.18729999999999</v>
      </c>
      <c r="U273">
        <v>419.90559999999999</v>
      </c>
      <c r="V273">
        <v>300.17570000000001</v>
      </c>
      <c r="W273">
        <v>303.42500000000001</v>
      </c>
      <c r="X273" s="1">
        <v>225.4975</v>
      </c>
      <c r="Y273">
        <v>257.15879999999999</v>
      </c>
      <c r="Z273">
        <v>257.15879999999999</v>
      </c>
      <c r="AA273">
        <v>393.48379999999997</v>
      </c>
      <c r="AB273">
        <v>384.80939999999998</v>
      </c>
    </row>
    <row r="274" spans="1:28" x14ac:dyDescent="0.2">
      <c r="A274" s="2" t="s">
        <v>273</v>
      </c>
      <c r="B274" s="2">
        <v>163.56309999999999</v>
      </c>
      <c r="C274" s="2">
        <v>1.4106285029419601</v>
      </c>
      <c r="D274" s="2">
        <v>1.47320892205772</v>
      </c>
      <c r="E274" s="3">
        <f t="shared" si="16"/>
        <v>141.06285029419601</v>
      </c>
      <c r="F274" s="3">
        <f t="shared" si="17"/>
        <v>147.320892205772</v>
      </c>
      <c r="G274" s="3">
        <v>129</v>
      </c>
      <c r="H274" s="3">
        <f t="shared" si="18"/>
        <v>-12.062850294196011</v>
      </c>
      <c r="I274" s="3">
        <f t="shared" si="19"/>
        <v>-18.320892205771997</v>
      </c>
      <c r="J274">
        <v>7</v>
      </c>
      <c r="K274">
        <v>17</v>
      </c>
      <c r="L274">
        <v>38</v>
      </c>
      <c r="M274">
        <v>65</v>
      </c>
      <c r="N274">
        <v>89</v>
      </c>
      <c r="O274">
        <v>128</v>
      </c>
      <c r="P274">
        <v>129</v>
      </c>
      <c r="Q274" s="1">
        <v>129</v>
      </c>
      <c r="R274">
        <v>157</v>
      </c>
      <c r="S274" t="s">
        <v>1</v>
      </c>
      <c r="T274">
        <v>169.69759999999999</v>
      </c>
      <c r="U274">
        <v>140.48320000000001</v>
      </c>
      <c r="V274">
        <v>211.95429999999999</v>
      </c>
      <c r="W274">
        <v>144.8372</v>
      </c>
      <c r="X274">
        <v>178.351</v>
      </c>
      <c r="Y274">
        <v>101.39879999999999</v>
      </c>
      <c r="Z274">
        <v>101.4276</v>
      </c>
      <c r="AA274" s="1">
        <v>101.4276</v>
      </c>
      <c r="AB274">
        <v>248.0882</v>
      </c>
    </row>
    <row r="275" spans="1:28" x14ac:dyDescent="0.2">
      <c r="A275" s="2" t="s">
        <v>274</v>
      </c>
      <c r="B275" s="2">
        <v>199.7963</v>
      </c>
      <c r="C275" s="2">
        <v>0.52159177665947698</v>
      </c>
      <c r="D275" s="2">
        <v>0.61992335591234504</v>
      </c>
      <c r="E275" s="3">
        <f t="shared" si="16"/>
        <v>52.159177665947695</v>
      </c>
      <c r="F275" s="3">
        <f t="shared" si="17"/>
        <v>61.992335591234507</v>
      </c>
      <c r="G275" s="3">
        <v>46</v>
      </c>
      <c r="H275" s="3">
        <f t="shared" si="18"/>
        <v>-6.1591776659476949</v>
      </c>
      <c r="I275" s="3">
        <f t="shared" si="19"/>
        <v>-15.992335591234507</v>
      </c>
      <c r="J275">
        <v>11</v>
      </c>
      <c r="K275">
        <v>16</v>
      </c>
      <c r="L275">
        <v>22</v>
      </c>
      <c r="M275">
        <v>34</v>
      </c>
      <c r="N275">
        <v>34</v>
      </c>
      <c r="O275" s="1">
        <v>46</v>
      </c>
      <c r="P275">
        <v>61</v>
      </c>
      <c r="Q275">
        <v>64</v>
      </c>
      <c r="R275">
        <v>69</v>
      </c>
      <c r="S275" t="s">
        <v>1</v>
      </c>
      <c r="T275">
        <v>202.5446</v>
      </c>
      <c r="U275">
        <v>189.76249999999999</v>
      </c>
      <c r="V275">
        <v>202.80670000000001</v>
      </c>
      <c r="W275">
        <v>177.6182</v>
      </c>
      <c r="X275">
        <v>177.6182</v>
      </c>
      <c r="Y275" s="1">
        <v>143.03790000000001</v>
      </c>
      <c r="Z275">
        <v>248.30609999999999</v>
      </c>
      <c r="AA275">
        <v>246.65029999999999</v>
      </c>
      <c r="AB275">
        <v>269.43849999999998</v>
      </c>
    </row>
    <row r="276" spans="1:28" x14ac:dyDescent="0.2">
      <c r="A276" s="2" t="s">
        <v>275</v>
      </c>
      <c r="B276" s="2">
        <v>147.9974</v>
      </c>
      <c r="C276" s="2">
        <v>0.542163574558857</v>
      </c>
      <c r="D276" s="2">
        <v>0.63786388800208904</v>
      </c>
      <c r="E276" s="3">
        <f t="shared" si="16"/>
        <v>54.216357455885699</v>
      </c>
      <c r="F276" s="3">
        <f t="shared" si="17"/>
        <v>63.786388800208904</v>
      </c>
      <c r="G276" s="3">
        <v>51</v>
      </c>
      <c r="H276" s="3">
        <f t="shared" si="18"/>
        <v>-3.2163574558856993</v>
      </c>
      <c r="I276" s="3">
        <f t="shared" si="19"/>
        <v>-12.786388800208904</v>
      </c>
      <c r="J276">
        <v>12</v>
      </c>
      <c r="K276">
        <v>12</v>
      </c>
      <c r="L276">
        <v>17</v>
      </c>
      <c r="M276">
        <v>39</v>
      </c>
      <c r="N276">
        <v>39</v>
      </c>
      <c r="O276" s="1">
        <v>51</v>
      </c>
      <c r="P276">
        <v>74</v>
      </c>
      <c r="Q276">
        <v>74</v>
      </c>
      <c r="R276">
        <v>94</v>
      </c>
      <c r="S276" t="s">
        <v>1</v>
      </c>
      <c r="T276">
        <v>138.01230000000001</v>
      </c>
      <c r="U276">
        <v>138.01230000000001</v>
      </c>
      <c r="V276">
        <v>141.48220000000001</v>
      </c>
      <c r="W276">
        <v>118.68729999999999</v>
      </c>
      <c r="X276">
        <v>118.68729999999999</v>
      </c>
      <c r="Y276" s="1">
        <v>111.6951</v>
      </c>
      <c r="Z276">
        <v>140.35409999999999</v>
      </c>
      <c r="AA276">
        <v>140.35409999999999</v>
      </c>
      <c r="AB276">
        <v>281.26729999999998</v>
      </c>
    </row>
    <row r="277" spans="1:28" x14ac:dyDescent="0.2">
      <c r="A277" s="2" t="s">
        <v>276</v>
      </c>
      <c r="B277" s="2">
        <v>276.0496</v>
      </c>
      <c r="C277" s="2">
        <v>1.24674210129165</v>
      </c>
      <c r="D277" s="2">
        <v>1.35808635829473</v>
      </c>
      <c r="E277" s="3">
        <f t="shared" si="16"/>
        <v>124.674210129165</v>
      </c>
      <c r="F277" s="3">
        <f t="shared" si="17"/>
        <v>135.80863582947299</v>
      </c>
      <c r="G277" s="3">
        <v>117</v>
      </c>
      <c r="H277" s="3">
        <f t="shared" si="18"/>
        <v>-7.6742101291650044</v>
      </c>
      <c r="I277" s="3">
        <f t="shared" si="19"/>
        <v>-18.808635829472991</v>
      </c>
      <c r="J277">
        <v>9</v>
      </c>
      <c r="K277">
        <v>25</v>
      </c>
      <c r="L277">
        <v>59</v>
      </c>
      <c r="M277">
        <v>59</v>
      </c>
      <c r="N277">
        <v>60</v>
      </c>
      <c r="O277">
        <v>88</v>
      </c>
      <c r="P277" s="1">
        <v>117</v>
      </c>
      <c r="Q277">
        <v>144</v>
      </c>
      <c r="R277">
        <v>153</v>
      </c>
      <c r="S277" t="s">
        <v>1</v>
      </c>
      <c r="T277">
        <v>269.03129999999999</v>
      </c>
      <c r="U277">
        <v>344.58780000000002</v>
      </c>
      <c r="V277">
        <v>248.4203</v>
      </c>
      <c r="W277">
        <v>248.4203</v>
      </c>
      <c r="X277">
        <v>248.2901</v>
      </c>
      <c r="Y277">
        <v>272.96390000000002</v>
      </c>
      <c r="Z277" s="1">
        <v>210.58840000000001</v>
      </c>
      <c r="AA277">
        <v>342.33350000000002</v>
      </c>
      <c r="AB277">
        <v>321.38510000000002</v>
      </c>
    </row>
    <row r="278" spans="1:28" x14ac:dyDescent="0.2">
      <c r="A278" s="2" t="s">
        <v>277</v>
      </c>
      <c r="B278" s="2">
        <v>223.24879999999999</v>
      </c>
      <c r="C278" s="2">
        <v>1.1148517554424799</v>
      </c>
      <c r="D278" s="2">
        <v>1.1853983640844701</v>
      </c>
      <c r="E278" s="3">
        <f t="shared" si="16"/>
        <v>111.48517554424799</v>
      </c>
      <c r="F278" s="3">
        <f t="shared" si="17"/>
        <v>118.539836408447</v>
      </c>
      <c r="G278" s="3">
        <v>96</v>
      </c>
      <c r="H278" s="3">
        <f t="shared" si="18"/>
        <v>-15.485175544247994</v>
      </c>
      <c r="I278" s="3">
        <f t="shared" si="19"/>
        <v>-22.539836408447002</v>
      </c>
      <c r="J278">
        <v>10</v>
      </c>
      <c r="K278">
        <v>27</v>
      </c>
      <c r="L278">
        <v>45</v>
      </c>
      <c r="M278">
        <v>89</v>
      </c>
      <c r="N278">
        <v>89</v>
      </c>
      <c r="O278">
        <v>91</v>
      </c>
      <c r="P278">
        <v>96</v>
      </c>
      <c r="Q278" s="1">
        <v>96</v>
      </c>
      <c r="R278">
        <v>123</v>
      </c>
      <c r="S278" t="s">
        <v>1</v>
      </c>
      <c r="T278">
        <v>286.69839999999999</v>
      </c>
      <c r="U278">
        <v>216.99270000000001</v>
      </c>
      <c r="V278">
        <v>239.26929999999999</v>
      </c>
      <c r="W278">
        <v>173.9385</v>
      </c>
      <c r="X278">
        <v>173.9385</v>
      </c>
      <c r="Y278">
        <v>173.7484</v>
      </c>
      <c r="Z278">
        <v>175.2</v>
      </c>
      <c r="AA278" s="1">
        <v>175.2</v>
      </c>
      <c r="AB278">
        <v>242.49870000000001</v>
      </c>
    </row>
    <row r="279" spans="1:28" x14ac:dyDescent="0.2">
      <c r="A279" s="2" t="s">
        <v>278</v>
      </c>
      <c r="B279" s="2">
        <v>156.40620000000001</v>
      </c>
      <c r="C279" s="2">
        <v>0.80395289052857599</v>
      </c>
      <c r="D279" s="2">
        <v>0.89054590427303104</v>
      </c>
      <c r="E279" s="3">
        <f t="shared" si="16"/>
        <v>80.395289052857606</v>
      </c>
      <c r="F279" s="3">
        <f t="shared" si="17"/>
        <v>89.054590427303111</v>
      </c>
      <c r="G279" s="2">
        <v>70</v>
      </c>
      <c r="H279" s="3">
        <f t="shared" si="18"/>
        <v>-10.395289052857606</v>
      </c>
      <c r="I279" s="3">
        <f t="shared" si="19"/>
        <v>-19.054590427303111</v>
      </c>
      <c r="J279">
        <v>1</v>
      </c>
      <c r="K279">
        <v>8</v>
      </c>
      <c r="L279">
        <v>24</v>
      </c>
      <c r="M279">
        <v>45</v>
      </c>
      <c r="N279" s="1">
        <v>70</v>
      </c>
      <c r="O279">
        <v>101</v>
      </c>
      <c r="P279">
        <v>101</v>
      </c>
      <c r="Q279">
        <v>125</v>
      </c>
      <c r="R279">
        <v>125</v>
      </c>
      <c r="S279" t="s">
        <v>1</v>
      </c>
      <c r="T279">
        <v>152.24619999999999</v>
      </c>
      <c r="U279">
        <v>158.654</v>
      </c>
      <c r="V279">
        <v>133.26560000000001</v>
      </c>
      <c r="W279">
        <v>163.23310000000001</v>
      </c>
      <c r="X279" s="1">
        <v>126.18219999999999</v>
      </c>
      <c r="Y279">
        <v>163.61949999999999</v>
      </c>
      <c r="Z279">
        <v>163.61949999999999</v>
      </c>
      <c r="AA279">
        <v>188.37629999999999</v>
      </c>
      <c r="AB279">
        <v>188.37629999999999</v>
      </c>
    </row>
    <row r="280" spans="1:28" x14ac:dyDescent="0.2">
      <c r="A280" s="2" t="s">
        <v>279</v>
      </c>
      <c r="B280" s="2">
        <v>301.2561</v>
      </c>
      <c r="C280" s="2">
        <v>0.83228297359408798</v>
      </c>
      <c r="D280" s="2">
        <v>0.92101427316149898</v>
      </c>
      <c r="E280" s="3">
        <f t="shared" si="16"/>
        <v>83.228297359408799</v>
      </c>
      <c r="F280" s="3">
        <f t="shared" si="17"/>
        <v>92.101427316149895</v>
      </c>
      <c r="G280" s="2">
        <v>80</v>
      </c>
      <c r="H280" s="3">
        <f t="shared" si="18"/>
        <v>-3.2282973594087991</v>
      </c>
      <c r="I280" s="3">
        <f t="shared" si="19"/>
        <v>-12.101427316149895</v>
      </c>
      <c r="J280">
        <v>58</v>
      </c>
      <c r="K280">
        <v>61</v>
      </c>
      <c r="L280">
        <v>70</v>
      </c>
      <c r="M280">
        <v>80</v>
      </c>
      <c r="N280" s="1">
        <v>80</v>
      </c>
      <c r="O280">
        <v>92</v>
      </c>
      <c r="P280">
        <v>94</v>
      </c>
      <c r="Q280">
        <v>99</v>
      </c>
      <c r="S280" t="s">
        <v>1</v>
      </c>
      <c r="T280">
        <v>304.77859999999998</v>
      </c>
      <c r="U280">
        <v>320.2697</v>
      </c>
      <c r="V280">
        <v>196.11070000000001</v>
      </c>
      <c r="W280">
        <v>256.97609999999997</v>
      </c>
      <c r="X280" s="1">
        <v>256.97609999999997</v>
      </c>
      <c r="Y280">
        <v>329.7133</v>
      </c>
      <c r="Z280">
        <v>329.23169999999999</v>
      </c>
      <c r="AA280">
        <v>369.52539999999999</v>
      </c>
    </row>
    <row r="281" spans="1:28" x14ac:dyDescent="0.2">
      <c r="A281" s="2" t="s">
        <v>280</v>
      </c>
      <c r="B281" s="2">
        <v>314.02429999999998</v>
      </c>
      <c r="C281" s="2">
        <v>0.55297003310094905</v>
      </c>
      <c r="D281" s="2">
        <v>0.64262067831742697</v>
      </c>
      <c r="E281" s="3">
        <f t="shared" si="16"/>
        <v>55.297003310094908</v>
      </c>
      <c r="F281" s="3">
        <f t="shared" si="17"/>
        <v>64.262067831742698</v>
      </c>
      <c r="G281" s="2">
        <v>43</v>
      </c>
      <c r="H281" s="3">
        <f t="shared" si="18"/>
        <v>-12.297003310094908</v>
      </c>
      <c r="I281" s="3">
        <f t="shared" si="19"/>
        <v>-21.262067831742698</v>
      </c>
      <c r="J281">
        <v>7</v>
      </c>
      <c r="K281">
        <v>13</v>
      </c>
      <c r="L281">
        <v>24</v>
      </c>
      <c r="M281">
        <v>33</v>
      </c>
      <c r="N281" s="1">
        <v>43</v>
      </c>
      <c r="O281">
        <v>62</v>
      </c>
      <c r="P281">
        <v>62</v>
      </c>
      <c r="Q281">
        <v>65</v>
      </c>
      <c r="S281" t="s">
        <v>1</v>
      </c>
      <c r="T281">
        <v>234.01509999999999</v>
      </c>
      <c r="U281">
        <v>371.84890000000001</v>
      </c>
      <c r="V281">
        <v>243.51990000000001</v>
      </c>
      <c r="W281">
        <v>280.94589999999999</v>
      </c>
      <c r="X281" s="1">
        <v>255.6943</v>
      </c>
      <c r="Y281">
        <v>379.46859999999998</v>
      </c>
      <c r="Z281">
        <v>379.46859999999998</v>
      </c>
      <c r="AA281">
        <v>382.18799999999999</v>
      </c>
    </row>
    <row r="282" spans="1:28" x14ac:dyDescent="0.2">
      <c r="A282" s="2" t="s">
        <v>281</v>
      </c>
      <c r="B282" s="2">
        <v>346.34140000000002</v>
      </c>
      <c r="C282" s="2">
        <v>1.17096729314579</v>
      </c>
      <c r="D282" s="2">
        <v>1.2362873962826699</v>
      </c>
      <c r="E282" s="3">
        <f t="shared" si="16"/>
        <v>117.09672931457899</v>
      </c>
      <c r="F282" s="3">
        <f t="shared" si="17"/>
        <v>123.628739628267</v>
      </c>
      <c r="G282" s="3">
        <v>117</v>
      </c>
      <c r="H282" s="3">
        <f t="shared" si="18"/>
        <v>-9.6729314578993808E-2</v>
      </c>
      <c r="I282" s="3">
        <f t="shared" si="19"/>
        <v>-6.6287396282669988</v>
      </c>
      <c r="J282">
        <v>14</v>
      </c>
      <c r="K282">
        <v>14</v>
      </c>
      <c r="L282">
        <v>18</v>
      </c>
      <c r="M282">
        <v>44</v>
      </c>
      <c r="N282">
        <v>60</v>
      </c>
      <c r="O282">
        <v>84</v>
      </c>
      <c r="P282">
        <v>98</v>
      </c>
      <c r="Q282" s="1">
        <v>117</v>
      </c>
      <c r="R282">
        <v>130</v>
      </c>
      <c r="S282" t="s">
        <v>1</v>
      </c>
      <c r="T282">
        <v>380.23630000000003</v>
      </c>
      <c r="U282">
        <v>380.23630000000003</v>
      </c>
      <c r="V282">
        <v>383.85919999999999</v>
      </c>
      <c r="W282">
        <v>346.3211</v>
      </c>
      <c r="X282">
        <v>356.6121</v>
      </c>
      <c r="Y282">
        <v>328.02850000000001</v>
      </c>
      <c r="Z282">
        <v>340.84949999999998</v>
      </c>
      <c r="AA282" s="1">
        <v>289.27080000000001</v>
      </c>
      <c r="AB282">
        <v>383.875</v>
      </c>
    </row>
    <row r="283" spans="1:28" s="2" customFormat="1" x14ac:dyDescent="0.2">
      <c r="A283" s="2" t="s">
        <v>282</v>
      </c>
      <c r="B283" s="2">
        <v>249.5857</v>
      </c>
      <c r="C283" s="2">
        <v>1.7405666401645199</v>
      </c>
      <c r="D283" s="2">
        <v>1.8229454482248399</v>
      </c>
      <c r="E283" s="3">
        <f>C283*100</f>
        <v>174.05666401645198</v>
      </c>
      <c r="F283" s="3">
        <f t="shared" si="17"/>
        <v>182.294544822484</v>
      </c>
      <c r="G283" s="3">
        <v>161</v>
      </c>
      <c r="H283" s="3">
        <f t="shared" si="18"/>
        <v>-13.056664016451975</v>
      </c>
      <c r="I283" s="3">
        <f t="shared" si="19"/>
        <v>-21.294544822483999</v>
      </c>
      <c r="J283" s="2">
        <v>4</v>
      </c>
      <c r="K283" s="2">
        <v>27</v>
      </c>
      <c r="L283" s="2">
        <v>58</v>
      </c>
      <c r="M283" s="2">
        <v>104</v>
      </c>
      <c r="N283" s="2">
        <v>104</v>
      </c>
      <c r="O283" s="2">
        <v>106</v>
      </c>
      <c r="P283" s="2">
        <v>161</v>
      </c>
      <c r="S283" s="2" t="s">
        <v>1</v>
      </c>
      <c r="T283" s="2">
        <v>206.89949999999999</v>
      </c>
      <c r="U283" s="2">
        <v>279.95580000000001</v>
      </c>
      <c r="V283" s="2">
        <v>243.08340000000001</v>
      </c>
      <c r="W283" s="2">
        <v>262.33280000000002</v>
      </c>
      <c r="X283" s="2">
        <v>262.33280000000002</v>
      </c>
      <c r="Y283" s="2">
        <v>262.38589999999999</v>
      </c>
      <c r="Z283" s="2">
        <v>212.78989999999999</v>
      </c>
    </row>
    <row r="284" spans="1:28" x14ac:dyDescent="0.2">
      <c r="A284" s="2" t="s">
        <v>283</v>
      </c>
      <c r="B284" s="2">
        <v>134.3168</v>
      </c>
      <c r="C284" s="2">
        <v>0.68148506714894896</v>
      </c>
      <c r="D284" s="2">
        <v>0.79665081120493297</v>
      </c>
      <c r="E284" s="3">
        <f t="shared" si="16"/>
        <v>68.148506714894893</v>
      </c>
      <c r="F284" s="3">
        <f t="shared" si="17"/>
        <v>79.665081120493298</v>
      </c>
      <c r="G284" s="3">
        <v>71</v>
      </c>
      <c r="H284" s="3">
        <f t="shared" si="18"/>
        <v>2.8514932851051071</v>
      </c>
      <c r="I284" s="3">
        <f t="shared" si="19"/>
        <v>-8.6650811204932978</v>
      </c>
      <c r="J284">
        <v>24</v>
      </c>
      <c r="K284">
        <v>32</v>
      </c>
      <c r="L284">
        <v>37</v>
      </c>
      <c r="M284">
        <v>50</v>
      </c>
      <c r="N284" s="2">
        <v>61</v>
      </c>
      <c r="O284" s="1">
        <v>71</v>
      </c>
      <c r="P284">
        <v>84</v>
      </c>
      <c r="Q284">
        <v>84</v>
      </c>
      <c r="R284">
        <v>88</v>
      </c>
      <c r="S284" t="s">
        <v>1</v>
      </c>
      <c r="T284">
        <v>220.85900000000001</v>
      </c>
      <c r="U284">
        <v>135.11009999999999</v>
      </c>
      <c r="V284">
        <v>142.85900000000001</v>
      </c>
      <c r="W284">
        <v>100.83</v>
      </c>
      <c r="X284">
        <v>126.4413</v>
      </c>
      <c r="Y284" s="1">
        <v>110.4328</v>
      </c>
      <c r="Z284">
        <v>169.46360000000001</v>
      </c>
      <c r="AA284">
        <v>169.46360000000001</v>
      </c>
      <c r="AB284">
        <v>189.5977</v>
      </c>
    </row>
    <row r="285" spans="1:28" x14ac:dyDescent="0.2">
      <c r="A285" s="2" t="s">
        <v>284</v>
      </c>
      <c r="B285" s="2">
        <v>157.60480000000001</v>
      </c>
      <c r="C285" s="2">
        <v>0.21361023854730499</v>
      </c>
      <c r="D285" s="2">
        <v>0.31145438900718497</v>
      </c>
      <c r="E285" s="3">
        <f t="shared" si="16"/>
        <v>21.361023854730497</v>
      </c>
      <c r="F285" s="3">
        <f t="shared" si="17"/>
        <v>31.145438900718496</v>
      </c>
      <c r="G285" s="3">
        <v>23</v>
      </c>
      <c r="H285" s="3">
        <f t="shared" si="18"/>
        <v>1.6389761452695026</v>
      </c>
      <c r="I285" s="3">
        <f t="shared" si="19"/>
        <v>-8.1454389007184957</v>
      </c>
      <c r="J285">
        <v>6</v>
      </c>
      <c r="K285">
        <v>8</v>
      </c>
      <c r="L285">
        <v>15</v>
      </c>
      <c r="M285" s="1">
        <v>23</v>
      </c>
      <c r="N285">
        <v>30</v>
      </c>
      <c r="O285">
        <v>30</v>
      </c>
      <c r="P285">
        <v>39</v>
      </c>
      <c r="Q285">
        <v>42</v>
      </c>
      <c r="R285">
        <v>42</v>
      </c>
      <c r="S285" t="s">
        <v>1</v>
      </c>
      <c r="T285">
        <v>131.2345</v>
      </c>
      <c r="U285">
        <v>108.745</v>
      </c>
      <c r="V285">
        <v>187.017</v>
      </c>
      <c r="W285" s="1">
        <v>131.90450000000001</v>
      </c>
      <c r="X285">
        <v>154.3022</v>
      </c>
      <c r="Y285">
        <v>154.3022</v>
      </c>
      <c r="Z285">
        <v>192.03710000000001</v>
      </c>
      <c r="AA285">
        <v>190.6814</v>
      </c>
      <c r="AB285">
        <v>190.6814</v>
      </c>
    </row>
    <row r="286" spans="1:28" x14ac:dyDescent="0.2">
      <c r="A286" s="2" t="s">
        <v>285</v>
      </c>
      <c r="B286" s="2">
        <v>133.08449999999999</v>
      </c>
      <c r="C286" s="2">
        <v>0.88443820895146197</v>
      </c>
      <c r="D286" s="2">
        <v>0.95009466911015905</v>
      </c>
      <c r="E286" s="3">
        <f t="shared" si="16"/>
        <v>88.443820895146203</v>
      </c>
      <c r="F286" s="3">
        <f t="shared" si="17"/>
        <v>95.009466911015906</v>
      </c>
      <c r="G286" s="3">
        <v>75</v>
      </c>
      <c r="H286" s="3">
        <f t="shared" si="18"/>
        <v>-13.443820895146203</v>
      </c>
      <c r="I286" s="3">
        <f t="shared" si="19"/>
        <v>-20.009466911015906</v>
      </c>
      <c r="J286">
        <v>12</v>
      </c>
      <c r="K286">
        <v>20</v>
      </c>
      <c r="L286">
        <v>36</v>
      </c>
      <c r="M286">
        <v>67</v>
      </c>
      <c r="N286">
        <v>75</v>
      </c>
      <c r="O286" s="1">
        <v>75</v>
      </c>
      <c r="P286">
        <v>109</v>
      </c>
      <c r="S286" t="s">
        <v>1</v>
      </c>
      <c r="T286">
        <v>120.6019</v>
      </c>
      <c r="U286">
        <v>118.6401</v>
      </c>
      <c r="V286">
        <v>128.51929999999999</v>
      </c>
      <c r="W286">
        <v>90.422939999999997</v>
      </c>
      <c r="X286">
        <v>94.099580000000003</v>
      </c>
      <c r="Y286" s="1">
        <v>94.099580000000003</v>
      </c>
      <c r="Z286">
        <v>253.22659999999999</v>
      </c>
    </row>
    <row r="287" spans="1:28" x14ac:dyDescent="0.2">
      <c r="A287" s="2" t="s">
        <v>286</v>
      </c>
      <c r="B287" s="2">
        <v>128.9693</v>
      </c>
      <c r="C287" s="2">
        <v>1.6930026677807199</v>
      </c>
      <c r="D287" s="2">
        <v>1.7627852509073301</v>
      </c>
      <c r="E287" s="3">
        <f t="shared" si="16"/>
        <v>169.300266778072</v>
      </c>
      <c r="F287" s="3">
        <f t="shared" si="17"/>
        <v>176.27852509073301</v>
      </c>
      <c r="G287" s="3">
        <v>176</v>
      </c>
      <c r="H287" s="3">
        <f t="shared" si="18"/>
        <v>6.6997332219279997</v>
      </c>
      <c r="I287" s="3">
        <f t="shared" si="19"/>
        <v>-0.27852509073301235</v>
      </c>
      <c r="J287">
        <v>19</v>
      </c>
      <c r="K287">
        <v>52</v>
      </c>
      <c r="L287">
        <v>76</v>
      </c>
      <c r="M287">
        <v>131</v>
      </c>
      <c r="N287">
        <v>154</v>
      </c>
      <c r="O287" s="1">
        <v>176</v>
      </c>
      <c r="P287">
        <v>189</v>
      </c>
      <c r="Q287">
        <v>189</v>
      </c>
      <c r="S287" t="s">
        <v>1</v>
      </c>
      <c r="T287">
        <v>178.40010000000001</v>
      </c>
      <c r="U287">
        <v>137.04580000000001</v>
      </c>
      <c r="V287">
        <v>145.31659999999999</v>
      </c>
      <c r="W287">
        <v>105.81610000000001</v>
      </c>
      <c r="X287">
        <v>108.31740000000001</v>
      </c>
      <c r="Y287" s="1">
        <v>104.9426</v>
      </c>
      <c r="Z287">
        <v>116.06100000000001</v>
      </c>
      <c r="AA287">
        <v>116.06100000000001</v>
      </c>
    </row>
    <row r="288" spans="1:28" x14ac:dyDescent="0.2">
      <c r="A288" s="2" t="s">
        <v>287</v>
      </c>
      <c r="B288" s="2">
        <v>242.36349999999999</v>
      </c>
      <c r="C288" s="2">
        <v>0.97403689125261195</v>
      </c>
      <c r="D288" s="2">
        <v>1.04685671371115</v>
      </c>
      <c r="E288" s="3">
        <f t="shared" si="16"/>
        <v>97.403689125261195</v>
      </c>
      <c r="F288" s="3">
        <f t="shared" si="17"/>
        <v>104.68567137111499</v>
      </c>
      <c r="G288" s="3">
        <v>87</v>
      </c>
      <c r="H288" s="3">
        <f t="shared" si="18"/>
        <v>-10.403689125261195</v>
      </c>
      <c r="I288" s="3">
        <f t="shared" si="19"/>
        <v>-17.685671371114992</v>
      </c>
      <c r="J288">
        <v>11</v>
      </c>
      <c r="K288">
        <v>23</v>
      </c>
      <c r="L288">
        <v>45</v>
      </c>
      <c r="M288">
        <v>63</v>
      </c>
      <c r="N288" s="1">
        <v>87</v>
      </c>
      <c r="O288">
        <v>118</v>
      </c>
      <c r="P288">
        <v>118</v>
      </c>
      <c r="Q288">
        <v>122</v>
      </c>
      <c r="S288" t="s">
        <v>1</v>
      </c>
      <c r="T288">
        <v>244.32769999999999</v>
      </c>
      <c r="U288">
        <v>251.73269999999999</v>
      </c>
      <c r="V288">
        <v>231.2115</v>
      </c>
      <c r="W288">
        <v>240.8466</v>
      </c>
      <c r="X288" s="1">
        <v>214.87690000000001</v>
      </c>
      <c r="Y288">
        <v>269.51620000000003</v>
      </c>
      <c r="Z288">
        <v>269.51620000000003</v>
      </c>
      <c r="AA288">
        <v>271.97570000000002</v>
      </c>
    </row>
    <row r="289" spans="1:28" x14ac:dyDescent="0.2">
      <c r="A289" s="2" t="s">
        <v>288</v>
      </c>
      <c r="B289" s="2">
        <v>219.46100000000001</v>
      </c>
      <c r="C289" s="2">
        <v>1.1654339229742201</v>
      </c>
      <c r="D289" s="2">
        <v>1.2269847655947601</v>
      </c>
      <c r="E289" s="3">
        <f t="shared" si="16"/>
        <v>116.54339229742202</v>
      </c>
      <c r="F289" s="3">
        <f t="shared" si="17"/>
        <v>122.69847655947601</v>
      </c>
      <c r="G289" s="3">
        <v>129</v>
      </c>
      <c r="H289" s="3">
        <f t="shared" si="18"/>
        <v>12.456607702577983</v>
      </c>
      <c r="I289" s="3">
        <f t="shared" si="19"/>
        <v>6.3015234405239937</v>
      </c>
      <c r="J289">
        <v>3</v>
      </c>
      <c r="K289">
        <v>21</v>
      </c>
      <c r="L289">
        <v>36</v>
      </c>
      <c r="M289">
        <v>53</v>
      </c>
      <c r="N289">
        <v>89</v>
      </c>
      <c r="O289">
        <v>100</v>
      </c>
      <c r="P289" s="1">
        <v>129</v>
      </c>
      <c r="S289" t="s">
        <v>1</v>
      </c>
      <c r="T289">
        <v>181.19210000000001</v>
      </c>
      <c r="U289">
        <v>253.64439999999999</v>
      </c>
      <c r="V289">
        <v>241.2526</v>
      </c>
      <c r="W289">
        <v>250.1909</v>
      </c>
      <c r="X289">
        <v>207.87190000000001</v>
      </c>
      <c r="Y289">
        <v>209.7876</v>
      </c>
      <c r="Z289" s="1">
        <v>169.75749999999999</v>
      </c>
    </row>
    <row r="290" spans="1:28" x14ac:dyDescent="0.2">
      <c r="A290" s="2" t="s">
        <v>289</v>
      </c>
      <c r="B290" s="2">
        <v>171.26759999999999</v>
      </c>
      <c r="C290" s="2">
        <v>0.40436397220558901</v>
      </c>
      <c r="D290" s="2">
        <v>0.50821842273288198</v>
      </c>
      <c r="E290" s="3">
        <f t="shared" si="16"/>
        <v>40.436397220558902</v>
      </c>
      <c r="F290" s="3">
        <f t="shared" si="17"/>
        <v>50.821842273288198</v>
      </c>
      <c r="G290" s="3">
        <v>37</v>
      </c>
      <c r="H290" s="3">
        <f t="shared" si="18"/>
        <v>-3.4363972205589022</v>
      </c>
      <c r="I290" s="3">
        <f t="shared" si="19"/>
        <v>-13.821842273288198</v>
      </c>
      <c r="J290">
        <v>10</v>
      </c>
      <c r="K290">
        <v>13</v>
      </c>
      <c r="L290">
        <v>13</v>
      </c>
      <c r="M290">
        <v>33</v>
      </c>
      <c r="N290" s="1">
        <v>37</v>
      </c>
      <c r="O290">
        <v>37</v>
      </c>
      <c r="P290">
        <v>64</v>
      </c>
      <c r="Q290">
        <v>64</v>
      </c>
      <c r="R290">
        <v>68</v>
      </c>
      <c r="S290" t="s">
        <v>1</v>
      </c>
      <c r="T290">
        <v>164.2544</v>
      </c>
      <c r="U290">
        <v>162.98679999999999</v>
      </c>
      <c r="V290">
        <v>162.98679999999999</v>
      </c>
      <c r="W290">
        <v>135.83340000000001</v>
      </c>
      <c r="X290" s="1">
        <v>136.97710000000001</v>
      </c>
      <c r="Y290">
        <v>136.97710000000001</v>
      </c>
      <c r="Z290">
        <v>234.94300000000001</v>
      </c>
      <c r="AA290">
        <v>234.94300000000001</v>
      </c>
      <c r="AB290">
        <v>237.31049999999999</v>
      </c>
    </row>
    <row r="291" spans="1:28" x14ac:dyDescent="0.2">
      <c r="A291" s="2" t="s">
        <v>290</v>
      </c>
      <c r="B291" s="2">
        <v>337.46030000000002</v>
      </c>
      <c r="C291" s="2">
        <v>0.45513863772102903</v>
      </c>
      <c r="D291" s="2">
        <v>0.55508272545152904</v>
      </c>
      <c r="E291" s="3">
        <f t="shared" si="16"/>
        <v>45.513863772102901</v>
      </c>
      <c r="F291" s="3">
        <f t="shared" si="17"/>
        <v>55.508272545152906</v>
      </c>
      <c r="G291" s="3">
        <v>39</v>
      </c>
      <c r="H291" s="3">
        <f t="shared" si="18"/>
        <v>-6.5138637721029014</v>
      </c>
      <c r="I291" s="3">
        <f t="shared" si="19"/>
        <v>-16.508272545152906</v>
      </c>
      <c r="J291">
        <v>3</v>
      </c>
      <c r="K291">
        <v>7</v>
      </c>
      <c r="L291">
        <v>13</v>
      </c>
      <c r="M291">
        <v>26</v>
      </c>
      <c r="N291" s="1">
        <v>39</v>
      </c>
      <c r="O291">
        <v>48</v>
      </c>
      <c r="P291">
        <v>57</v>
      </c>
      <c r="Q291">
        <v>64</v>
      </c>
      <c r="S291" t="s">
        <v>1</v>
      </c>
      <c r="T291">
        <v>218.20859999999999</v>
      </c>
      <c r="U291">
        <v>270.4948</v>
      </c>
      <c r="V291">
        <v>216.595</v>
      </c>
      <c r="W291">
        <v>507.28149999999999</v>
      </c>
      <c r="X291" s="1">
        <v>331.834</v>
      </c>
      <c r="Y291">
        <v>380.49259999999998</v>
      </c>
      <c r="Z291">
        <v>332.7131</v>
      </c>
      <c r="AA291">
        <v>361.72109999999998</v>
      </c>
    </row>
    <row r="292" spans="1:28" x14ac:dyDescent="0.2">
      <c r="A292" s="2" t="s">
        <v>291</v>
      </c>
      <c r="B292" s="2">
        <v>429.2396</v>
      </c>
      <c r="C292" s="2">
        <v>0.31106922997904202</v>
      </c>
      <c r="D292" s="2">
        <v>0.38502030640908902</v>
      </c>
      <c r="E292" s="3">
        <f t="shared" si="16"/>
        <v>31.106922997904203</v>
      </c>
      <c r="F292" s="3">
        <f t="shared" si="17"/>
        <v>38.502030640908899</v>
      </c>
      <c r="G292" s="3">
        <v>26</v>
      </c>
      <c r="H292" s="3">
        <f t="shared" si="18"/>
        <v>-5.1069229979042028</v>
      </c>
      <c r="I292" s="3">
        <f t="shared" si="19"/>
        <v>-12.502030640908899</v>
      </c>
      <c r="J292">
        <v>6</v>
      </c>
      <c r="K292">
        <v>9</v>
      </c>
      <c r="L292">
        <v>15</v>
      </c>
      <c r="M292" s="1">
        <v>26</v>
      </c>
      <c r="N292">
        <v>37</v>
      </c>
      <c r="O292">
        <v>46</v>
      </c>
      <c r="P292">
        <v>57</v>
      </c>
      <c r="Q292">
        <v>61</v>
      </c>
      <c r="R292">
        <v>61</v>
      </c>
      <c r="S292" t="s">
        <v>1</v>
      </c>
      <c r="T292">
        <v>441.16329999999999</v>
      </c>
      <c r="U292">
        <v>432.72410000000002</v>
      </c>
      <c r="V292">
        <v>469.29329999999999</v>
      </c>
      <c r="W292" s="1">
        <v>361.85300000000001</v>
      </c>
      <c r="X292">
        <v>431.19880000000001</v>
      </c>
      <c r="Y292">
        <v>402.03109999999998</v>
      </c>
      <c r="Z292">
        <v>461.65809999999999</v>
      </c>
      <c r="AA292">
        <v>444.2919</v>
      </c>
      <c r="AB292">
        <v>444.2919</v>
      </c>
    </row>
    <row r="293" spans="1:28" x14ac:dyDescent="0.2">
      <c r="A293" s="2" t="s">
        <v>292</v>
      </c>
      <c r="B293" s="2">
        <v>142.32990000000001</v>
      </c>
      <c r="C293" s="2">
        <v>0.35375136023975601</v>
      </c>
      <c r="D293" s="2">
        <v>0.487184609967861</v>
      </c>
      <c r="E293" s="3">
        <f t="shared" si="16"/>
        <v>35.3751360239756</v>
      </c>
      <c r="F293" s="3">
        <f t="shared" si="17"/>
        <v>48.718460996786099</v>
      </c>
      <c r="G293" s="3">
        <v>41</v>
      </c>
      <c r="H293" s="3">
        <f t="shared" si="18"/>
        <v>5.6248639760244004</v>
      </c>
      <c r="I293" s="3">
        <f t="shared" si="19"/>
        <v>-7.7184609967860993</v>
      </c>
      <c r="J293">
        <v>9</v>
      </c>
      <c r="K293">
        <v>15</v>
      </c>
      <c r="L293">
        <v>15</v>
      </c>
      <c r="M293">
        <v>24</v>
      </c>
      <c r="N293" s="1">
        <v>41</v>
      </c>
      <c r="O293">
        <v>41</v>
      </c>
      <c r="P293">
        <v>57</v>
      </c>
      <c r="Q293">
        <v>57</v>
      </c>
      <c r="R293">
        <v>63</v>
      </c>
      <c r="S293" t="s">
        <v>1</v>
      </c>
      <c r="T293">
        <v>128.2313</v>
      </c>
      <c r="U293">
        <v>112.8837</v>
      </c>
      <c r="V293">
        <v>112.8837</v>
      </c>
      <c r="W293">
        <v>100.81180000000001</v>
      </c>
      <c r="X293" s="1">
        <v>131.0436</v>
      </c>
      <c r="Y293">
        <v>131.0436</v>
      </c>
      <c r="Z293">
        <v>164.6327</v>
      </c>
      <c r="AA293">
        <v>164.6327</v>
      </c>
      <c r="AB293">
        <v>178.4375</v>
      </c>
    </row>
    <row r="294" spans="1:28" s="2" customFormat="1" x14ac:dyDescent="0.2">
      <c r="A294" s="2" t="s">
        <v>293</v>
      </c>
      <c r="B294" s="2">
        <v>260.70100000000002</v>
      </c>
      <c r="C294" s="2">
        <v>0.83604850821693699</v>
      </c>
      <c r="D294" s="2">
        <v>0.89765837475407195</v>
      </c>
      <c r="E294" s="3">
        <f t="shared" si="16"/>
        <v>83.604850821693702</v>
      </c>
      <c r="F294" s="3">
        <f t="shared" si="17"/>
        <v>89.765837475407196</v>
      </c>
      <c r="G294" s="3">
        <v>78</v>
      </c>
      <c r="H294" s="3">
        <f t="shared" si="18"/>
        <v>-5.6048508216937023</v>
      </c>
      <c r="I294" s="3">
        <f t="shared" si="19"/>
        <v>-11.765837475407196</v>
      </c>
      <c r="J294" s="2">
        <v>2</v>
      </c>
      <c r="K294" s="2">
        <v>9</v>
      </c>
      <c r="L294" s="2">
        <v>29</v>
      </c>
      <c r="M294" s="2">
        <v>37</v>
      </c>
      <c r="N294" s="2">
        <v>37</v>
      </c>
      <c r="O294" s="2">
        <v>62</v>
      </c>
      <c r="P294" s="2">
        <v>62</v>
      </c>
      <c r="Q294" s="2">
        <v>78</v>
      </c>
      <c r="S294" s="2" t="s">
        <v>1</v>
      </c>
      <c r="T294" s="2">
        <v>258.99009999999998</v>
      </c>
      <c r="U294" s="2">
        <v>232.6189</v>
      </c>
      <c r="V294" s="2">
        <v>327.21769999999998</v>
      </c>
      <c r="W294" s="2">
        <v>308.8372</v>
      </c>
      <c r="X294" s="2">
        <v>308.8372</v>
      </c>
      <c r="Y294" s="2">
        <v>232.95169999999999</v>
      </c>
      <c r="Z294" s="2">
        <v>232.95169999999999</v>
      </c>
      <c r="AA294" s="2">
        <v>217.29040000000001</v>
      </c>
    </row>
    <row r="295" spans="1:28" x14ac:dyDescent="0.2">
      <c r="A295" s="2" t="s">
        <v>294</v>
      </c>
      <c r="B295" s="2">
        <v>102.1148</v>
      </c>
      <c r="C295" s="2">
        <v>0.34581899999999999</v>
      </c>
      <c r="D295" s="2">
        <v>0.38792300000000002</v>
      </c>
      <c r="E295" s="3">
        <f t="shared" si="16"/>
        <v>34.581899999999997</v>
      </c>
      <c r="F295" s="3">
        <f t="shared" si="17"/>
        <v>38.792300000000004</v>
      </c>
      <c r="G295" s="3">
        <v>31</v>
      </c>
      <c r="H295" s="3">
        <f t="shared" si="18"/>
        <v>-3.5818999999999974</v>
      </c>
      <c r="I295" s="3">
        <f t="shared" si="19"/>
        <v>-7.7923000000000044</v>
      </c>
      <c r="J295">
        <v>15</v>
      </c>
      <c r="K295">
        <v>15</v>
      </c>
      <c r="L295">
        <v>28</v>
      </c>
      <c r="M295" s="1">
        <v>31</v>
      </c>
      <c r="N295">
        <v>31</v>
      </c>
      <c r="O295">
        <v>42</v>
      </c>
      <c r="P295">
        <v>42</v>
      </c>
      <c r="Q295">
        <v>54</v>
      </c>
      <c r="S295" t="s">
        <v>1</v>
      </c>
      <c r="T295">
        <v>105.6377</v>
      </c>
      <c r="U295">
        <v>105.6377</v>
      </c>
      <c r="V295">
        <v>82.641829999999999</v>
      </c>
      <c r="W295" s="1">
        <v>83.745750000000001</v>
      </c>
      <c r="X295">
        <v>83.745750000000001</v>
      </c>
      <c r="Y295">
        <v>96.614220000000003</v>
      </c>
      <c r="Z295">
        <v>96.614220000000003</v>
      </c>
      <c r="AA295">
        <v>180.24629999999999</v>
      </c>
    </row>
    <row r="296" spans="1:28" x14ac:dyDescent="0.2">
      <c r="A296" s="2" t="s">
        <v>295</v>
      </c>
      <c r="B296" s="2">
        <v>98.220519999999993</v>
      </c>
      <c r="C296" s="2">
        <v>0.76402999999999999</v>
      </c>
      <c r="D296" s="2">
        <v>0.806392</v>
      </c>
      <c r="E296" s="3">
        <f t="shared" si="16"/>
        <v>76.402999999999992</v>
      </c>
      <c r="F296" s="3">
        <f t="shared" si="17"/>
        <v>80.639200000000002</v>
      </c>
      <c r="G296" s="3">
        <v>77</v>
      </c>
      <c r="H296" s="3">
        <f t="shared" si="18"/>
        <v>0.59700000000000841</v>
      </c>
      <c r="I296" s="3">
        <f t="shared" si="19"/>
        <v>-3.6392000000000024</v>
      </c>
      <c r="J296">
        <v>15</v>
      </c>
      <c r="K296">
        <v>20</v>
      </c>
      <c r="L296">
        <v>25</v>
      </c>
      <c r="M296">
        <v>31</v>
      </c>
      <c r="N296">
        <v>50</v>
      </c>
      <c r="O296">
        <v>67</v>
      </c>
      <c r="P296" s="1">
        <v>77</v>
      </c>
      <c r="Q296">
        <v>83</v>
      </c>
      <c r="S296" t="s">
        <v>1</v>
      </c>
      <c r="T296">
        <v>81.472650000000002</v>
      </c>
      <c r="U296">
        <v>92.770430000000005</v>
      </c>
      <c r="V296">
        <v>85.193730000000002</v>
      </c>
      <c r="W296">
        <v>91.772840000000002</v>
      </c>
      <c r="X296">
        <v>-198.43440000000001</v>
      </c>
      <c r="Y296">
        <v>189.4248</v>
      </c>
      <c r="Z296" s="1">
        <v>69.106949999999998</v>
      </c>
      <c r="AA296">
        <v>173.3725</v>
      </c>
    </row>
    <row r="297" spans="1:28" x14ac:dyDescent="0.2">
      <c r="A297" s="2" t="s">
        <v>296</v>
      </c>
      <c r="B297" s="2">
        <v>99.235939999999999</v>
      </c>
      <c r="C297" s="2">
        <v>1.2330399999999999</v>
      </c>
      <c r="D297" s="2">
        <v>1.2937749999999999</v>
      </c>
      <c r="E297" s="3">
        <f t="shared" si="16"/>
        <v>123.30399999999999</v>
      </c>
      <c r="F297" s="3">
        <f t="shared" si="17"/>
        <v>129.3775</v>
      </c>
      <c r="G297" s="3">
        <v>117</v>
      </c>
      <c r="H297" s="3">
        <f t="shared" si="18"/>
        <v>-6.3039999999999878</v>
      </c>
      <c r="I297" s="3">
        <f t="shared" si="19"/>
        <v>-12.377499999999998</v>
      </c>
      <c r="J297">
        <v>4</v>
      </c>
      <c r="K297">
        <v>14</v>
      </c>
      <c r="L297">
        <v>34</v>
      </c>
      <c r="M297">
        <v>51</v>
      </c>
      <c r="N297">
        <v>73</v>
      </c>
      <c r="O297">
        <v>98</v>
      </c>
      <c r="P297" s="1">
        <v>117</v>
      </c>
      <c r="Q297">
        <v>139</v>
      </c>
      <c r="R297">
        <v>145</v>
      </c>
      <c r="S297" t="s">
        <v>1</v>
      </c>
      <c r="T297">
        <v>97.435580000000002</v>
      </c>
      <c r="U297">
        <v>114.7162</v>
      </c>
      <c r="V297">
        <v>88.3977</v>
      </c>
      <c r="W297">
        <v>97.972819999999999</v>
      </c>
      <c r="X297">
        <v>84.844920000000002</v>
      </c>
      <c r="Y297">
        <v>106.6962</v>
      </c>
      <c r="Z297" s="1">
        <v>91.190770000000001</v>
      </c>
      <c r="AA297">
        <v>129.4203</v>
      </c>
      <c r="AB297">
        <v>126.3095</v>
      </c>
    </row>
    <row r="298" spans="1:28" x14ac:dyDescent="0.2">
      <c r="A298" s="2" t="s">
        <v>297</v>
      </c>
      <c r="B298" s="2">
        <v>117.9979</v>
      </c>
      <c r="C298" s="2">
        <v>0.86592000000000002</v>
      </c>
      <c r="D298" s="2">
        <v>0.90466999999999997</v>
      </c>
      <c r="E298" s="3">
        <f t="shared" si="16"/>
        <v>86.591999999999999</v>
      </c>
      <c r="F298" s="3">
        <f t="shared" si="17"/>
        <v>90.466999999999999</v>
      </c>
      <c r="G298" s="3">
        <v>73</v>
      </c>
      <c r="H298" s="3">
        <f t="shared" si="18"/>
        <v>-13.591999999999999</v>
      </c>
      <c r="I298" s="3">
        <f t="shared" si="19"/>
        <v>-17.466999999999999</v>
      </c>
      <c r="J298">
        <v>13</v>
      </c>
      <c r="K298">
        <v>16</v>
      </c>
      <c r="L298">
        <v>32</v>
      </c>
      <c r="M298">
        <v>53</v>
      </c>
      <c r="N298" s="1">
        <v>73</v>
      </c>
      <c r="O298">
        <v>99</v>
      </c>
      <c r="P298">
        <v>99</v>
      </c>
      <c r="Q298">
        <v>105</v>
      </c>
      <c r="S298" t="s">
        <v>1</v>
      </c>
      <c r="T298">
        <v>120.08069999999999</v>
      </c>
      <c r="U298">
        <v>121.22369999999999</v>
      </c>
      <c r="V298">
        <v>89.043450000000007</v>
      </c>
      <c r="W298">
        <v>140.71440000000001</v>
      </c>
      <c r="X298" s="1">
        <v>100.00449999999999</v>
      </c>
      <c r="Y298">
        <v>150.24369999999999</v>
      </c>
      <c r="Z298">
        <v>150.24369999999999</v>
      </c>
      <c r="AA298">
        <v>151.10319999999999</v>
      </c>
    </row>
    <row r="299" spans="1:28" s="1" customFormat="1" x14ac:dyDescent="0.2">
      <c r="A299" s="2" t="s">
        <v>298</v>
      </c>
      <c r="B299" s="2">
        <v>131.19460000000001</v>
      </c>
      <c r="C299" s="2">
        <v>1.4825569999999999</v>
      </c>
      <c r="D299" s="2">
        <v>1.5396609999999999</v>
      </c>
      <c r="E299" s="3">
        <f t="shared" si="16"/>
        <v>148.25569999999999</v>
      </c>
      <c r="F299" s="3">
        <f t="shared" si="17"/>
        <v>153.96609999999998</v>
      </c>
      <c r="G299" s="3">
        <v>146</v>
      </c>
      <c r="H299" s="3">
        <f t="shared" si="18"/>
        <v>-2.2556999999999903</v>
      </c>
      <c r="I299" s="3">
        <f t="shared" si="19"/>
        <v>-7.9660999999999831</v>
      </c>
      <c r="J299" s="1">
        <v>8</v>
      </c>
      <c r="K299" s="1">
        <v>46</v>
      </c>
      <c r="L299" s="1">
        <v>47</v>
      </c>
      <c r="M299" s="1">
        <v>47</v>
      </c>
      <c r="N299" s="1">
        <v>97</v>
      </c>
      <c r="O299" s="1">
        <v>117</v>
      </c>
      <c r="P299" s="1">
        <v>117</v>
      </c>
      <c r="Q299" s="1">
        <v>146</v>
      </c>
      <c r="S299" s="1" t="s">
        <v>1</v>
      </c>
      <c r="T299" s="1">
        <v>116.8886</v>
      </c>
      <c r="U299" s="1">
        <v>136.57640000000001</v>
      </c>
      <c r="V299" s="1">
        <v>136.56639999999999</v>
      </c>
      <c r="W299" s="1">
        <v>136.56639999999999</v>
      </c>
      <c r="X299" s="1">
        <v>129.24010000000001</v>
      </c>
      <c r="Y299" s="1">
        <v>132.5241</v>
      </c>
      <c r="Z299" s="1">
        <v>132.5241</v>
      </c>
      <c r="AA299" s="1">
        <v>144.3005</v>
      </c>
    </row>
    <row r="300" spans="1:28" x14ac:dyDescent="0.2">
      <c r="A300" s="2" t="s">
        <v>299</v>
      </c>
      <c r="B300" s="2">
        <v>240.32499999999999</v>
      </c>
      <c r="C300" s="2">
        <v>0.48491400000000001</v>
      </c>
      <c r="D300" s="2">
        <v>0.55522499999999997</v>
      </c>
      <c r="E300" s="3">
        <f t="shared" si="16"/>
        <v>48.491399999999999</v>
      </c>
      <c r="F300" s="3">
        <f t="shared" si="17"/>
        <v>55.522499999999994</v>
      </c>
      <c r="G300" s="3">
        <v>51</v>
      </c>
      <c r="H300" s="3">
        <f t="shared" si="18"/>
        <v>2.5086000000000013</v>
      </c>
      <c r="I300" s="3">
        <f t="shared" si="19"/>
        <v>-4.5224999999999937</v>
      </c>
      <c r="J300">
        <v>12</v>
      </c>
      <c r="K300">
        <v>12</v>
      </c>
      <c r="L300">
        <v>20</v>
      </c>
      <c r="M300">
        <v>30</v>
      </c>
      <c r="N300" s="2">
        <v>44</v>
      </c>
      <c r="O300" s="1">
        <v>51</v>
      </c>
      <c r="P300">
        <v>69</v>
      </c>
      <c r="Q300">
        <v>78</v>
      </c>
      <c r="R300">
        <v>85</v>
      </c>
      <c r="S300" t="s">
        <v>1</v>
      </c>
      <c r="T300">
        <v>177.15520000000001</v>
      </c>
      <c r="U300">
        <v>177.15520000000001</v>
      </c>
      <c r="V300">
        <v>223.6694</v>
      </c>
      <c r="W300">
        <v>196.26490000000001</v>
      </c>
      <c r="X300">
        <v>240.15639999999999</v>
      </c>
      <c r="Y300" s="1">
        <v>226.51990000000001</v>
      </c>
      <c r="Z300">
        <v>406.06740000000002</v>
      </c>
      <c r="AA300">
        <v>304.67090000000002</v>
      </c>
      <c r="AB300">
        <v>420.72230000000002</v>
      </c>
    </row>
    <row r="301" spans="1:28" x14ac:dyDescent="0.2">
      <c r="A301" s="2" t="s">
        <v>300</v>
      </c>
      <c r="B301" s="2">
        <v>347.6592</v>
      </c>
      <c r="C301" s="2">
        <v>0.67075600000000002</v>
      </c>
      <c r="D301" s="2">
        <v>0.76683900000000005</v>
      </c>
      <c r="E301" s="3">
        <f t="shared" si="16"/>
        <v>67.075600000000009</v>
      </c>
      <c r="F301" s="3">
        <f t="shared" si="17"/>
        <v>76.683900000000008</v>
      </c>
      <c r="G301" s="3">
        <v>78</v>
      </c>
      <c r="H301" s="3">
        <f t="shared" si="18"/>
        <v>10.924399999999991</v>
      </c>
      <c r="I301" s="3">
        <f t="shared" si="19"/>
        <v>1.3160999999999916</v>
      </c>
      <c r="J301">
        <v>14</v>
      </c>
      <c r="K301">
        <v>23</v>
      </c>
      <c r="L301">
        <v>29</v>
      </c>
      <c r="M301">
        <v>38</v>
      </c>
      <c r="N301">
        <v>52</v>
      </c>
      <c r="O301">
        <v>67</v>
      </c>
      <c r="P301" s="1">
        <v>78</v>
      </c>
      <c r="Q301">
        <v>83</v>
      </c>
      <c r="S301" t="s">
        <v>1</v>
      </c>
      <c r="T301">
        <v>324.04610000000002</v>
      </c>
      <c r="U301">
        <v>350.51979999999998</v>
      </c>
      <c r="V301">
        <v>346.95960000000002</v>
      </c>
      <c r="W301">
        <v>353.81599999999997</v>
      </c>
      <c r="X301">
        <v>327.70330000000001</v>
      </c>
      <c r="Y301">
        <v>374.25009999999997</v>
      </c>
      <c r="Z301" s="1">
        <v>345.13339999999999</v>
      </c>
      <c r="AA301">
        <v>356.70049999999998</v>
      </c>
    </row>
    <row r="302" spans="1:28" x14ac:dyDescent="0.2">
      <c r="A302" s="2" t="s">
        <v>301</v>
      </c>
      <c r="B302" s="2">
        <v>253.69210000000001</v>
      </c>
      <c r="C302" s="2">
        <v>1.490745</v>
      </c>
      <c r="D302" s="2">
        <v>1.5667089999999999</v>
      </c>
      <c r="E302" s="3">
        <f t="shared" si="16"/>
        <v>149.0745</v>
      </c>
      <c r="F302" s="3">
        <f t="shared" si="17"/>
        <v>156.67089999999999</v>
      </c>
      <c r="G302" s="3">
        <v>132</v>
      </c>
      <c r="H302" s="3">
        <f t="shared" si="18"/>
        <v>-17.0745</v>
      </c>
      <c r="I302" s="3">
        <f t="shared" si="19"/>
        <v>-24.670899999999989</v>
      </c>
      <c r="J302">
        <v>4</v>
      </c>
      <c r="K302">
        <v>25</v>
      </c>
      <c r="L302">
        <v>25</v>
      </c>
      <c r="M302">
        <v>55</v>
      </c>
      <c r="N302">
        <v>95</v>
      </c>
      <c r="O302">
        <v>131</v>
      </c>
      <c r="P302">
        <v>131</v>
      </c>
      <c r="Q302" s="1">
        <v>132</v>
      </c>
      <c r="R302">
        <v>155</v>
      </c>
      <c r="S302" t="s">
        <v>1</v>
      </c>
      <c r="T302">
        <v>347.98970000000003</v>
      </c>
      <c r="U302">
        <v>264.73939999999999</v>
      </c>
      <c r="V302">
        <v>264.73939999999999</v>
      </c>
      <c r="W302">
        <v>201.93870000000001</v>
      </c>
      <c r="X302">
        <v>273.40989999999999</v>
      </c>
      <c r="Y302">
        <v>200.23859999999999</v>
      </c>
      <c r="Z302">
        <v>200.23859999999999</v>
      </c>
      <c r="AA302" s="1">
        <v>199.90690000000001</v>
      </c>
      <c r="AB302">
        <v>269.82940000000002</v>
      </c>
    </row>
    <row r="303" spans="1:28" x14ac:dyDescent="0.2">
      <c r="A303" s="2" t="s">
        <v>302</v>
      </c>
      <c r="B303" s="2">
        <v>398.7045</v>
      </c>
      <c r="C303" s="2">
        <v>0.78015699999999999</v>
      </c>
      <c r="D303" s="2">
        <v>0.89462299999999995</v>
      </c>
      <c r="E303" s="3">
        <f t="shared" si="16"/>
        <v>78.015699999999995</v>
      </c>
      <c r="F303" s="3">
        <f t="shared" si="17"/>
        <v>89.462299999999999</v>
      </c>
      <c r="G303" s="3">
        <v>80</v>
      </c>
      <c r="H303" s="3">
        <f t="shared" si="18"/>
        <v>1.9843000000000046</v>
      </c>
      <c r="I303" s="3">
        <f t="shared" si="19"/>
        <v>-9.462299999999999</v>
      </c>
      <c r="J303">
        <v>56</v>
      </c>
      <c r="K303">
        <v>57</v>
      </c>
      <c r="L303">
        <v>61</v>
      </c>
      <c r="M303">
        <v>74</v>
      </c>
      <c r="N303" s="1">
        <v>80</v>
      </c>
      <c r="O303">
        <v>98</v>
      </c>
      <c r="P303">
        <v>98</v>
      </c>
      <c r="Q303">
        <v>111</v>
      </c>
      <c r="R303">
        <v>111</v>
      </c>
      <c r="S303" t="s">
        <v>1</v>
      </c>
      <c r="T303">
        <v>312.34500000000003</v>
      </c>
      <c r="U303">
        <v>312.31369999999998</v>
      </c>
      <c r="V303">
        <v>308.13729999999998</v>
      </c>
      <c r="W303">
        <v>357.22410000000002</v>
      </c>
      <c r="X303" s="1">
        <v>350.76769999999999</v>
      </c>
      <c r="Y303">
        <v>459.44799999999998</v>
      </c>
      <c r="Z303">
        <v>459.44799999999998</v>
      </c>
      <c r="AA303">
        <v>577.65279999999996</v>
      </c>
      <c r="AB303">
        <v>577.65279999999996</v>
      </c>
    </row>
    <row r="304" spans="1:28" x14ac:dyDescent="0.2">
      <c r="A304" s="2" t="s">
        <v>303</v>
      </c>
      <c r="B304" s="2">
        <v>366.56009999999998</v>
      </c>
      <c r="C304" s="2">
        <v>1.0109950000000001</v>
      </c>
      <c r="D304" s="2">
        <v>1.0821959999999999</v>
      </c>
      <c r="E304" s="3">
        <f t="shared" si="16"/>
        <v>101.09950000000001</v>
      </c>
      <c r="F304" s="3">
        <f t="shared" si="17"/>
        <v>108.2196</v>
      </c>
      <c r="G304" s="3">
        <v>92</v>
      </c>
      <c r="H304" s="3">
        <f t="shared" si="18"/>
        <v>-9.0995000000000061</v>
      </c>
      <c r="I304" s="3">
        <f t="shared" si="19"/>
        <v>-16.2196</v>
      </c>
      <c r="J304">
        <v>6</v>
      </c>
      <c r="K304">
        <v>19</v>
      </c>
      <c r="L304">
        <v>41</v>
      </c>
      <c r="M304">
        <v>61</v>
      </c>
      <c r="N304" s="1">
        <v>92</v>
      </c>
      <c r="O304">
        <v>120</v>
      </c>
      <c r="P304">
        <v>120</v>
      </c>
      <c r="Q304">
        <v>125</v>
      </c>
      <c r="S304" t="s">
        <v>1</v>
      </c>
      <c r="T304">
        <v>395.50689999999997</v>
      </c>
      <c r="U304">
        <v>448.15309999999999</v>
      </c>
      <c r="V304">
        <v>376.58550000000002</v>
      </c>
      <c r="W304">
        <v>424.56990000000002</v>
      </c>
      <c r="X304" s="1">
        <v>286.75420000000003</v>
      </c>
      <c r="Y304">
        <v>366.12259999999998</v>
      </c>
      <c r="Z304">
        <v>366.12259999999998</v>
      </c>
      <c r="AA304">
        <v>369.69159999999999</v>
      </c>
    </row>
    <row r="305" spans="1:28" x14ac:dyDescent="0.2">
      <c r="A305" s="2" t="s">
        <v>304</v>
      </c>
      <c r="B305" s="2">
        <v>357.10050000000001</v>
      </c>
      <c r="C305" s="2">
        <v>0.39204</v>
      </c>
      <c r="D305" s="2">
        <v>0.42542200000000002</v>
      </c>
      <c r="E305" s="3">
        <f t="shared" si="16"/>
        <v>39.204000000000001</v>
      </c>
      <c r="F305" s="3">
        <f t="shared" si="17"/>
        <v>42.542200000000001</v>
      </c>
      <c r="G305" s="3">
        <v>24</v>
      </c>
      <c r="H305" s="3">
        <f t="shared" si="18"/>
        <v>-15.204000000000001</v>
      </c>
      <c r="I305" s="3">
        <f t="shared" si="19"/>
        <v>-18.542200000000001</v>
      </c>
      <c r="J305">
        <v>3</v>
      </c>
      <c r="K305">
        <v>8</v>
      </c>
      <c r="L305" s="1">
        <v>24</v>
      </c>
      <c r="M305">
        <v>42</v>
      </c>
      <c r="N305">
        <v>50</v>
      </c>
      <c r="O305">
        <v>60</v>
      </c>
      <c r="P305">
        <v>65</v>
      </c>
      <c r="Q305">
        <v>72</v>
      </c>
      <c r="S305" t="s">
        <v>1</v>
      </c>
      <c r="T305">
        <v>419.61599999999999</v>
      </c>
      <c r="U305">
        <v>451.79809999999998</v>
      </c>
      <c r="V305" s="1">
        <v>149.9145</v>
      </c>
      <c r="W305">
        <v>403.63400000000001</v>
      </c>
      <c r="X305">
        <v>385.79329999999999</v>
      </c>
      <c r="Y305">
        <v>407.81400000000002</v>
      </c>
      <c r="Z305">
        <v>398.57010000000002</v>
      </c>
      <c r="AA305">
        <v>438.28399999999999</v>
      </c>
    </row>
    <row r="306" spans="1:28" x14ac:dyDescent="0.2">
      <c r="A306" s="2" t="s">
        <v>305</v>
      </c>
      <c r="B306" s="2">
        <v>122.9405</v>
      </c>
      <c r="C306" s="2">
        <v>0.235484</v>
      </c>
      <c r="D306" s="2">
        <v>0.30972100000000002</v>
      </c>
      <c r="E306" s="3">
        <f t="shared" si="16"/>
        <v>23.548400000000001</v>
      </c>
      <c r="F306" s="3">
        <f t="shared" si="17"/>
        <v>30.972100000000001</v>
      </c>
      <c r="G306" s="3">
        <v>18</v>
      </c>
      <c r="H306" s="3">
        <f t="shared" si="18"/>
        <v>-5.5484000000000009</v>
      </c>
      <c r="I306" s="3">
        <f t="shared" si="19"/>
        <v>-12.972100000000001</v>
      </c>
      <c r="J306">
        <v>13</v>
      </c>
      <c r="K306">
        <v>13</v>
      </c>
      <c r="L306" s="1">
        <v>18</v>
      </c>
      <c r="M306">
        <v>30</v>
      </c>
      <c r="N306">
        <v>34</v>
      </c>
      <c r="O306">
        <v>46</v>
      </c>
      <c r="P306">
        <v>49</v>
      </c>
      <c r="Q306">
        <v>49</v>
      </c>
      <c r="S306" t="s">
        <v>1</v>
      </c>
      <c r="T306">
        <v>109.43429999999999</v>
      </c>
      <c r="U306">
        <v>109.43429999999999</v>
      </c>
      <c r="V306" s="1">
        <v>101.42440000000001</v>
      </c>
      <c r="W306">
        <v>125.32989999999999</v>
      </c>
      <c r="X306">
        <v>124.32170000000001</v>
      </c>
      <c r="Y306">
        <v>141.99529999999999</v>
      </c>
      <c r="Z306">
        <v>138.28469999999999</v>
      </c>
      <c r="AA306">
        <v>138.28469999999999</v>
      </c>
    </row>
    <row r="307" spans="1:28" x14ac:dyDescent="0.2">
      <c r="A307" s="2" t="s">
        <v>306</v>
      </c>
      <c r="B307" s="2">
        <v>101.1232</v>
      </c>
      <c r="C307" s="2">
        <v>0.91168400000000005</v>
      </c>
      <c r="D307" s="2">
        <v>0.99918899999999999</v>
      </c>
      <c r="E307" s="3">
        <f t="shared" si="16"/>
        <v>91.168400000000005</v>
      </c>
      <c r="F307" s="3">
        <f t="shared" si="17"/>
        <v>99.918899999999994</v>
      </c>
      <c r="G307" s="3">
        <v>94</v>
      </c>
      <c r="H307" s="3">
        <f t="shared" si="18"/>
        <v>2.8315999999999946</v>
      </c>
      <c r="I307" s="3">
        <f t="shared" si="19"/>
        <v>-5.9188999999999936</v>
      </c>
      <c r="J307">
        <v>13</v>
      </c>
      <c r="K307">
        <v>16</v>
      </c>
      <c r="L307">
        <v>27</v>
      </c>
      <c r="M307">
        <v>41</v>
      </c>
      <c r="N307">
        <v>58</v>
      </c>
      <c r="O307">
        <v>74</v>
      </c>
      <c r="P307" s="1">
        <v>94</v>
      </c>
      <c r="Q307">
        <v>94</v>
      </c>
      <c r="R307">
        <v>98</v>
      </c>
      <c r="S307" t="s">
        <v>1</v>
      </c>
      <c r="T307">
        <v>97.623840000000001</v>
      </c>
      <c r="U307">
        <v>96.969639999999998</v>
      </c>
      <c r="V307">
        <v>101.6371</v>
      </c>
      <c r="W307">
        <v>93.506619999999998</v>
      </c>
      <c r="X307">
        <v>104.6131</v>
      </c>
      <c r="Y307">
        <v>95.158559999999994</v>
      </c>
      <c r="Z307" s="1">
        <v>114.6009</v>
      </c>
      <c r="AA307">
        <v>114.6009</v>
      </c>
      <c r="AB307">
        <v>116.4101</v>
      </c>
    </row>
    <row r="308" spans="1:28" x14ac:dyDescent="0.2">
      <c r="A308" s="2" t="s">
        <v>307</v>
      </c>
      <c r="B308" s="2">
        <v>239.63679999999999</v>
      </c>
      <c r="C308" s="2">
        <v>0.93283199999999999</v>
      </c>
      <c r="D308" s="2">
        <v>1.0001279999999999</v>
      </c>
      <c r="E308" s="3">
        <f t="shared" si="16"/>
        <v>93.283199999999994</v>
      </c>
      <c r="F308" s="3">
        <f t="shared" si="17"/>
        <v>100.01279999999998</v>
      </c>
      <c r="G308" s="3">
        <v>82</v>
      </c>
      <c r="H308" s="3">
        <f t="shared" si="18"/>
        <v>-11.283199999999994</v>
      </c>
      <c r="I308" s="3">
        <f t="shared" si="19"/>
        <v>-18.012799999999984</v>
      </c>
      <c r="J308">
        <v>9</v>
      </c>
      <c r="K308">
        <v>20</v>
      </c>
      <c r="L308">
        <v>36</v>
      </c>
      <c r="M308">
        <v>61</v>
      </c>
      <c r="N308" s="1">
        <v>82</v>
      </c>
      <c r="O308">
        <v>110</v>
      </c>
      <c r="P308">
        <v>110</v>
      </c>
      <c r="Q308">
        <v>129</v>
      </c>
      <c r="S308" t="s">
        <v>1</v>
      </c>
      <c r="T308">
        <v>204.6695</v>
      </c>
      <c r="U308">
        <v>217.5265</v>
      </c>
      <c r="V308">
        <v>201.64660000000001</v>
      </c>
      <c r="W308">
        <v>236.8775</v>
      </c>
      <c r="X308" s="1">
        <v>217.21190000000001</v>
      </c>
      <c r="Y308">
        <v>263.25349999999997</v>
      </c>
      <c r="Z308">
        <v>263.25349999999997</v>
      </c>
      <c r="AA308">
        <v>338.7851</v>
      </c>
    </row>
    <row r="309" spans="1:28" x14ac:dyDescent="0.2">
      <c r="A309" s="2" t="s">
        <v>308</v>
      </c>
      <c r="B309" s="2">
        <v>259.39190000000002</v>
      </c>
      <c r="C309" s="2">
        <v>1.0801890000000001</v>
      </c>
      <c r="D309" s="2">
        <v>1.125046</v>
      </c>
      <c r="E309" s="3">
        <f t="shared" si="16"/>
        <v>108.0189</v>
      </c>
      <c r="F309" s="3">
        <f t="shared" si="17"/>
        <v>112.5046</v>
      </c>
      <c r="G309" s="3">
        <v>100</v>
      </c>
      <c r="H309" s="3">
        <f t="shared" si="18"/>
        <v>-8.0189000000000021</v>
      </c>
      <c r="I309" s="3">
        <f t="shared" si="19"/>
        <v>-12.504599999999996</v>
      </c>
      <c r="J309">
        <v>3</v>
      </c>
      <c r="K309">
        <v>13</v>
      </c>
      <c r="L309">
        <v>28</v>
      </c>
      <c r="M309">
        <v>50</v>
      </c>
      <c r="N309">
        <v>80</v>
      </c>
      <c r="O309">
        <v>80</v>
      </c>
      <c r="P309" s="1">
        <v>100</v>
      </c>
      <c r="Q309">
        <v>120</v>
      </c>
      <c r="S309" t="s">
        <v>1</v>
      </c>
      <c r="T309">
        <v>226.54910000000001</v>
      </c>
      <c r="U309">
        <v>315.76</v>
      </c>
      <c r="V309">
        <v>226.14349999999999</v>
      </c>
      <c r="W309">
        <v>328.94420000000002</v>
      </c>
      <c r="X309">
        <v>234.78110000000001</v>
      </c>
      <c r="Y309">
        <v>234.78110000000001</v>
      </c>
      <c r="Z309" s="1">
        <v>205.46420000000001</v>
      </c>
      <c r="AA309">
        <v>292.5779</v>
      </c>
    </row>
    <row r="310" spans="1:28" x14ac:dyDescent="0.2">
      <c r="A310" s="2" t="s">
        <v>309</v>
      </c>
      <c r="B310" s="2">
        <v>186.27789999999999</v>
      </c>
      <c r="C310" s="2">
        <v>1.0011909999999999</v>
      </c>
      <c r="D310" s="2">
        <v>1.095639</v>
      </c>
      <c r="E310" s="3">
        <f t="shared" si="16"/>
        <v>100.11909999999999</v>
      </c>
      <c r="F310" s="3">
        <f t="shared" si="17"/>
        <v>109.5639</v>
      </c>
      <c r="G310" s="3">
        <v>113</v>
      </c>
      <c r="H310" s="3">
        <f t="shared" si="18"/>
        <v>12.880900000000011</v>
      </c>
      <c r="I310" s="3">
        <f t="shared" si="19"/>
        <v>3.4360999999999962</v>
      </c>
      <c r="J310">
        <v>2</v>
      </c>
      <c r="K310">
        <v>2</v>
      </c>
      <c r="L310">
        <v>13</v>
      </c>
      <c r="M310">
        <v>66</v>
      </c>
      <c r="N310">
        <v>66</v>
      </c>
      <c r="O310" s="1">
        <v>113</v>
      </c>
      <c r="P310">
        <v>139</v>
      </c>
      <c r="Q310">
        <v>139</v>
      </c>
      <c r="R310">
        <v>149</v>
      </c>
      <c r="S310" t="s">
        <v>1</v>
      </c>
      <c r="T310">
        <v>246.86940000000001</v>
      </c>
      <c r="U310">
        <v>246.86940000000001</v>
      </c>
      <c r="V310">
        <v>253.458</v>
      </c>
      <c r="W310">
        <v>184.06829999999999</v>
      </c>
      <c r="X310">
        <v>184.06829999999999</v>
      </c>
      <c r="Y310" s="1">
        <v>146.60810000000001</v>
      </c>
      <c r="Z310">
        <v>163.5164</v>
      </c>
      <c r="AA310">
        <v>163.5164</v>
      </c>
      <c r="AB310">
        <v>169.71299999999999</v>
      </c>
    </row>
    <row r="311" spans="1:28" x14ac:dyDescent="0.2">
      <c r="A311" s="2" t="s">
        <v>310</v>
      </c>
      <c r="B311" s="2">
        <v>204.15819999999999</v>
      </c>
      <c r="C311" s="2">
        <v>0.55054199999999998</v>
      </c>
      <c r="D311" s="2">
        <v>0.63031999999999999</v>
      </c>
      <c r="E311" s="3">
        <f t="shared" si="16"/>
        <v>55.054199999999994</v>
      </c>
      <c r="F311" s="3">
        <f t="shared" si="17"/>
        <v>63.031999999999996</v>
      </c>
      <c r="G311" s="3">
        <v>68</v>
      </c>
      <c r="H311" s="3">
        <f t="shared" si="18"/>
        <v>12.945800000000006</v>
      </c>
      <c r="I311" s="3">
        <f t="shared" si="19"/>
        <v>4.9680000000000035</v>
      </c>
      <c r="J311">
        <v>5</v>
      </c>
      <c r="K311">
        <v>12</v>
      </c>
      <c r="L311">
        <v>27</v>
      </c>
      <c r="M311">
        <v>37</v>
      </c>
      <c r="N311">
        <v>37</v>
      </c>
      <c r="O311">
        <v>44</v>
      </c>
      <c r="P311">
        <v>56</v>
      </c>
      <c r="Q311" s="1">
        <v>68</v>
      </c>
      <c r="R311">
        <v>80</v>
      </c>
      <c r="S311" t="s">
        <v>1</v>
      </c>
      <c r="T311">
        <v>200.6694</v>
      </c>
      <c r="U311">
        <v>196.52070000000001</v>
      </c>
      <c r="V311">
        <v>211.53270000000001</v>
      </c>
      <c r="W311">
        <v>203.56039999999999</v>
      </c>
      <c r="X311">
        <v>203.56039999999999</v>
      </c>
      <c r="Y311">
        <v>199.72200000000001</v>
      </c>
      <c r="Z311">
        <v>203.8322</v>
      </c>
      <c r="AA311" s="1">
        <v>197.34270000000001</v>
      </c>
      <c r="AB311">
        <v>229.81100000000001</v>
      </c>
    </row>
    <row r="312" spans="1:28" x14ac:dyDescent="0.2">
      <c r="A312" s="2" t="s">
        <v>311</v>
      </c>
      <c r="B312" s="2">
        <v>114.3575</v>
      </c>
      <c r="C312" s="2">
        <v>0.98678399999999999</v>
      </c>
      <c r="D312" s="2">
        <v>1.090144</v>
      </c>
      <c r="E312" s="3">
        <f t="shared" si="16"/>
        <v>98.678399999999996</v>
      </c>
      <c r="F312" s="3">
        <f t="shared" si="17"/>
        <v>109.01439999999999</v>
      </c>
      <c r="G312" s="3">
        <v>105</v>
      </c>
      <c r="H312" s="3">
        <f t="shared" si="18"/>
        <v>6.3216000000000037</v>
      </c>
      <c r="I312" s="3">
        <f t="shared" si="19"/>
        <v>-4.0143999999999949</v>
      </c>
      <c r="J312">
        <v>16</v>
      </c>
      <c r="K312">
        <v>17</v>
      </c>
      <c r="L312">
        <v>35</v>
      </c>
      <c r="M312">
        <v>59</v>
      </c>
      <c r="N312">
        <v>79</v>
      </c>
      <c r="O312" s="1">
        <v>105</v>
      </c>
      <c r="P312">
        <v>105</v>
      </c>
      <c r="Q312">
        <v>117</v>
      </c>
      <c r="S312" t="s">
        <v>1</v>
      </c>
      <c r="T312">
        <v>103.1658</v>
      </c>
      <c r="U312">
        <v>103.1859</v>
      </c>
      <c r="V312">
        <v>94.390169999999998</v>
      </c>
      <c r="W312">
        <v>119.7294</v>
      </c>
      <c r="X312">
        <v>101.6129</v>
      </c>
      <c r="Y312" s="1">
        <v>136.30090000000001</v>
      </c>
      <c r="Z312">
        <v>136.30090000000001</v>
      </c>
      <c r="AA312">
        <v>150.06209999999999</v>
      </c>
    </row>
    <row r="313" spans="1:28" x14ac:dyDescent="0.2">
      <c r="A313" s="2" t="s">
        <v>312</v>
      </c>
      <c r="B313" s="2">
        <v>143.13399999999999</v>
      </c>
      <c r="C313" s="2">
        <v>0.96936299999999997</v>
      </c>
      <c r="D313" s="2">
        <v>1.028789</v>
      </c>
      <c r="E313" s="3">
        <f t="shared" si="16"/>
        <v>96.936300000000003</v>
      </c>
      <c r="F313" s="3">
        <f t="shared" si="17"/>
        <v>102.8789</v>
      </c>
      <c r="G313" s="3">
        <v>89</v>
      </c>
      <c r="H313" s="3">
        <f t="shared" si="18"/>
        <v>-7.9363000000000028</v>
      </c>
      <c r="I313" s="3">
        <f t="shared" si="19"/>
        <v>-13.878900000000002</v>
      </c>
      <c r="J313">
        <v>15</v>
      </c>
      <c r="K313">
        <v>19</v>
      </c>
      <c r="L313">
        <v>34</v>
      </c>
      <c r="M313">
        <v>54</v>
      </c>
      <c r="N313">
        <v>73</v>
      </c>
      <c r="O313">
        <v>73</v>
      </c>
      <c r="P313" s="1">
        <v>89</v>
      </c>
      <c r="Q313">
        <v>101</v>
      </c>
      <c r="S313" t="s">
        <v>1</v>
      </c>
      <c r="T313">
        <v>160.97389999999999</v>
      </c>
      <c r="U313">
        <v>164.0446</v>
      </c>
      <c r="V313">
        <v>125.19029999999999</v>
      </c>
      <c r="W313">
        <v>163.70660000000001</v>
      </c>
      <c r="X313">
        <v>143.2347</v>
      </c>
      <c r="Y313">
        <v>143.2347</v>
      </c>
      <c r="Z313" s="1">
        <v>125.5605</v>
      </c>
      <c r="AA313">
        <v>156.7431</v>
      </c>
    </row>
    <row r="314" spans="1:28" x14ac:dyDescent="0.2">
      <c r="A314" s="2" t="s">
        <v>313</v>
      </c>
      <c r="B314" s="2">
        <v>341.39839999999998</v>
      </c>
      <c r="C314" s="2">
        <v>0.79542032961437703</v>
      </c>
      <c r="D314" s="2">
        <v>0.92427146546421701</v>
      </c>
      <c r="E314" s="3">
        <f t="shared" si="16"/>
        <v>79.542032961437698</v>
      </c>
      <c r="F314" s="3">
        <f t="shared" si="17"/>
        <v>92.427146546421696</v>
      </c>
      <c r="G314" s="3">
        <v>74</v>
      </c>
      <c r="H314" s="3">
        <f t="shared" si="18"/>
        <v>-5.5420329614376982</v>
      </c>
      <c r="I314" s="3">
        <f t="shared" si="19"/>
        <v>-18.427146546421696</v>
      </c>
      <c r="J314">
        <v>8</v>
      </c>
      <c r="K314">
        <v>15</v>
      </c>
      <c r="L314">
        <v>29</v>
      </c>
      <c r="M314">
        <v>49</v>
      </c>
      <c r="N314">
        <v>49</v>
      </c>
      <c r="O314" s="1">
        <v>74</v>
      </c>
      <c r="P314">
        <v>111</v>
      </c>
      <c r="Q314">
        <v>111</v>
      </c>
      <c r="R314">
        <v>127</v>
      </c>
      <c r="S314" t="s">
        <v>1</v>
      </c>
      <c r="T314">
        <v>289.70299999999997</v>
      </c>
      <c r="U314">
        <v>281.995</v>
      </c>
      <c r="V314">
        <v>298.54070000000002</v>
      </c>
      <c r="W314">
        <v>265.78460000000001</v>
      </c>
      <c r="X314">
        <v>265.78460000000001</v>
      </c>
      <c r="Y314" s="1">
        <v>201.95070000000001</v>
      </c>
      <c r="Z314">
        <v>485.15050000000002</v>
      </c>
      <c r="AA314">
        <v>485.15050000000002</v>
      </c>
      <c r="AB314">
        <v>601.83040000000005</v>
      </c>
    </row>
    <row r="315" spans="1:28" x14ac:dyDescent="0.2">
      <c r="A315" s="2" t="s">
        <v>314</v>
      </c>
      <c r="B315" s="2">
        <v>219.43809999999999</v>
      </c>
      <c r="C315" s="2">
        <v>0.47137538575768101</v>
      </c>
      <c r="D315" s="2">
        <v>0.60611242962038503</v>
      </c>
      <c r="E315" s="3">
        <f t="shared" si="16"/>
        <v>47.137538575768104</v>
      </c>
      <c r="F315" s="3">
        <f t="shared" si="17"/>
        <v>60.611242962038503</v>
      </c>
      <c r="G315" s="3">
        <v>51</v>
      </c>
      <c r="H315" s="3">
        <f t="shared" si="18"/>
        <v>3.8624614242318955</v>
      </c>
      <c r="I315" s="3">
        <f t="shared" si="19"/>
        <v>-9.6112429620385029</v>
      </c>
      <c r="J315">
        <v>5</v>
      </c>
      <c r="K315">
        <v>10</v>
      </c>
      <c r="L315">
        <v>16</v>
      </c>
      <c r="M315">
        <v>27</v>
      </c>
      <c r="N315" s="2">
        <v>40</v>
      </c>
      <c r="O315" s="1">
        <v>51</v>
      </c>
      <c r="P315">
        <v>65</v>
      </c>
      <c r="Q315">
        <v>66</v>
      </c>
      <c r="R315">
        <v>66</v>
      </c>
      <c r="S315" t="s">
        <v>1</v>
      </c>
      <c r="T315">
        <v>211.55459999999999</v>
      </c>
      <c r="U315">
        <v>179.499</v>
      </c>
      <c r="V315">
        <v>213.85040000000001</v>
      </c>
      <c r="W315">
        <v>104.6876</v>
      </c>
      <c r="X315">
        <v>254.41309999999999</v>
      </c>
      <c r="Y315" s="1">
        <v>186.7852</v>
      </c>
      <c r="Z315">
        <v>318.4538</v>
      </c>
      <c r="AA315">
        <v>316.3143</v>
      </c>
      <c r="AB315">
        <v>316.3143</v>
      </c>
    </row>
    <row r="316" spans="1:28" x14ac:dyDescent="0.2">
      <c r="A316" s="2" t="s">
        <v>315</v>
      </c>
      <c r="B316" s="2">
        <v>229.26329999999999</v>
      </c>
      <c r="C316" s="2">
        <v>0.88446024372807996</v>
      </c>
      <c r="D316" s="2">
        <v>1.05959383388527</v>
      </c>
      <c r="E316" s="3">
        <f t="shared" si="16"/>
        <v>88.446024372807997</v>
      </c>
      <c r="F316" s="3">
        <f t="shared" si="17"/>
        <v>105.959383388527</v>
      </c>
      <c r="G316" s="3">
        <v>85</v>
      </c>
      <c r="H316" s="3">
        <f t="shared" si="18"/>
        <v>-3.4460243728079973</v>
      </c>
      <c r="I316" s="3">
        <f t="shared" si="19"/>
        <v>-20.959383388527002</v>
      </c>
      <c r="J316">
        <v>14</v>
      </c>
      <c r="K316">
        <v>27</v>
      </c>
      <c r="L316">
        <v>48</v>
      </c>
      <c r="M316">
        <v>65</v>
      </c>
      <c r="N316" s="1">
        <v>85</v>
      </c>
      <c r="O316">
        <v>99</v>
      </c>
      <c r="P316">
        <v>99</v>
      </c>
      <c r="Q316">
        <v>109</v>
      </c>
      <c r="S316" t="s">
        <v>1</v>
      </c>
      <c r="T316">
        <v>194.20769999999999</v>
      </c>
      <c r="U316">
        <v>284.65230000000003</v>
      </c>
      <c r="V316">
        <v>179.88030000000001</v>
      </c>
      <c r="W316">
        <v>220.7208</v>
      </c>
      <c r="X316" s="1">
        <v>169.5386</v>
      </c>
      <c r="Y316">
        <v>251.93289999999999</v>
      </c>
      <c r="Z316">
        <v>251.93289999999999</v>
      </c>
      <c r="AA316">
        <v>352.85950000000003</v>
      </c>
    </row>
    <row r="317" spans="1:28" x14ac:dyDescent="0.2">
      <c r="A317" s="2" t="s">
        <v>316</v>
      </c>
      <c r="B317" s="2">
        <v>278.142</v>
      </c>
      <c r="C317" s="2">
        <v>0.65330274779632502</v>
      </c>
      <c r="D317" s="2">
        <v>0.77435196413732799</v>
      </c>
      <c r="E317" s="3">
        <f t="shared" si="16"/>
        <v>65.330274779632504</v>
      </c>
      <c r="F317" s="3">
        <f t="shared" si="17"/>
        <v>77.435196413732797</v>
      </c>
      <c r="G317" s="3">
        <v>62</v>
      </c>
      <c r="H317" s="3">
        <f t="shared" si="18"/>
        <v>-3.3302747796325036</v>
      </c>
      <c r="I317" s="3">
        <f t="shared" si="19"/>
        <v>-15.435196413732797</v>
      </c>
      <c r="J317">
        <v>3</v>
      </c>
      <c r="K317">
        <v>10</v>
      </c>
      <c r="L317">
        <v>18</v>
      </c>
      <c r="M317">
        <v>28</v>
      </c>
      <c r="N317">
        <v>46</v>
      </c>
      <c r="O317" s="1">
        <v>62</v>
      </c>
      <c r="P317">
        <v>75</v>
      </c>
      <c r="Q317">
        <v>75</v>
      </c>
      <c r="S317" t="s">
        <v>1</v>
      </c>
      <c r="T317">
        <v>261.8202</v>
      </c>
      <c r="U317">
        <v>224.6788</v>
      </c>
      <c r="V317">
        <v>242.64580000000001</v>
      </c>
      <c r="W317">
        <v>220.75909999999999</v>
      </c>
      <c r="X317">
        <v>360.85090000000002</v>
      </c>
      <c r="Y317" s="1">
        <v>212.7268</v>
      </c>
      <c r="Z317">
        <v>341.8159</v>
      </c>
      <c r="AA317">
        <v>341.8159</v>
      </c>
    </row>
    <row r="318" spans="1:28" x14ac:dyDescent="0.2">
      <c r="A318" s="2" t="s">
        <v>317</v>
      </c>
      <c r="B318" s="2">
        <v>230.72329999999999</v>
      </c>
      <c r="C318" s="2">
        <v>0.96312707167340705</v>
      </c>
      <c r="D318" s="2">
        <v>1.01911199294599</v>
      </c>
      <c r="E318" s="3">
        <f t="shared" si="16"/>
        <v>96.312707167340704</v>
      </c>
      <c r="F318" s="3">
        <f t="shared" si="17"/>
        <v>101.911199294599</v>
      </c>
      <c r="G318" s="3">
        <v>92</v>
      </c>
      <c r="H318" s="3">
        <f t="shared" si="18"/>
        <v>-4.3127071673407045</v>
      </c>
      <c r="I318" s="3">
        <f t="shared" si="19"/>
        <v>-9.9111992945990011</v>
      </c>
      <c r="J318">
        <v>4</v>
      </c>
      <c r="K318">
        <v>12</v>
      </c>
      <c r="L318">
        <v>26</v>
      </c>
      <c r="M318">
        <v>54</v>
      </c>
      <c r="N318">
        <v>64</v>
      </c>
      <c r="O318">
        <v>64</v>
      </c>
      <c r="P318">
        <v>71</v>
      </c>
      <c r="Q318" s="1">
        <v>92</v>
      </c>
      <c r="R318">
        <v>106</v>
      </c>
      <c r="S318" t="s">
        <v>1</v>
      </c>
      <c r="T318">
        <v>246.0977</v>
      </c>
      <c r="U318">
        <v>233.47919999999999</v>
      </c>
      <c r="V318">
        <v>260.77600000000001</v>
      </c>
      <c r="W318">
        <v>210.9753</v>
      </c>
      <c r="X318">
        <v>216.46549999999999</v>
      </c>
      <c r="Y318">
        <v>216.46549999999999</v>
      </c>
      <c r="Z318">
        <v>219.8</v>
      </c>
      <c r="AA318">
        <v>188.61760000000001</v>
      </c>
      <c r="AB318">
        <v>283.5684</v>
      </c>
    </row>
    <row r="319" spans="1:28" x14ac:dyDescent="0.2">
      <c r="A319" s="2" t="s">
        <v>318</v>
      </c>
      <c r="B319" s="2">
        <v>321.40359999999998</v>
      </c>
      <c r="C319" s="2">
        <v>0.26187902458360302</v>
      </c>
      <c r="D319" s="2">
        <v>0.38447623093678501</v>
      </c>
      <c r="E319" s="3">
        <f t="shared" si="16"/>
        <v>26.187902458360302</v>
      </c>
      <c r="F319" s="3">
        <f t="shared" si="17"/>
        <v>38.447623093678502</v>
      </c>
      <c r="G319" s="3">
        <v>20</v>
      </c>
      <c r="H319" s="3">
        <f t="shared" si="18"/>
        <v>-6.1879024583603019</v>
      </c>
      <c r="I319" s="3">
        <f t="shared" si="19"/>
        <v>-18.447623093678502</v>
      </c>
      <c r="J319">
        <v>5</v>
      </c>
      <c r="K319">
        <v>14</v>
      </c>
      <c r="L319" s="1">
        <v>20</v>
      </c>
      <c r="M319">
        <v>48</v>
      </c>
      <c r="N319">
        <v>48</v>
      </c>
      <c r="O319">
        <v>63</v>
      </c>
      <c r="P319">
        <v>74</v>
      </c>
      <c r="S319" t="s">
        <v>1</v>
      </c>
      <c r="T319">
        <v>151.46260000000001</v>
      </c>
      <c r="U319">
        <v>178.6225</v>
      </c>
      <c r="V319" s="1">
        <v>173.4074</v>
      </c>
      <c r="W319">
        <v>391.53829999999999</v>
      </c>
      <c r="X319">
        <v>391.53829999999999</v>
      </c>
      <c r="Y319">
        <v>438.9615</v>
      </c>
      <c r="Z319">
        <v>409.28660000000002</v>
      </c>
    </row>
    <row r="320" spans="1:28" x14ac:dyDescent="0.2">
      <c r="A320" s="2" t="s">
        <v>319</v>
      </c>
      <c r="B320" s="2">
        <v>376.90730000000002</v>
      </c>
      <c r="C320" s="2">
        <v>2.8497478286571402E-2</v>
      </c>
      <c r="D320" s="2">
        <v>0.229935286459924</v>
      </c>
      <c r="E320" s="3">
        <f t="shared" si="16"/>
        <v>2.84974782865714</v>
      </c>
      <c r="F320" s="3">
        <f t="shared" si="17"/>
        <v>22.993528645992399</v>
      </c>
      <c r="G320" s="3">
        <v>4</v>
      </c>
      <c r="H320" s="3">
        <f t="shared" si="18"/>
        <v>1.15025217134286</v>
      </c>
      <c r="I320" s="3">
        <f t="shared" si="19"/>
        <v>-18.993528645992399</v>
      </c>
      <c r="J320" s="1">
        <v>4</v>
      </c>
      <c r="K320">
        <v>10</v>
      </c>
      <c r="L320">
        <v>10</v>
      </c>
      <c r="M320">
        <v>24</v>
      </c>
      <c r="N320">
        <v>29</v>
      </c>
      <c r="O320">
        <v>41</v>
      </c>
      <c r="P320">
        <v>49</v>
      </c>
      <c r="Q320">
        <v>52</v>
      </c>
      <c r="S320" t="s">
        <v>1</v>
      </c>
      <c r="T320" s="1">
        <v>232.76689999999999</v>
      </c>
      <c r="U320">
        <v>276.86950000000002</v>
      </c>
      <c r="V320">
        <v>276.86950000000002</v>
      </c>
      <c r="W320">
        <v>396.29250000000002</v>
      </c>
      <c r="X320">
        <v>386.75540000000001</v>
      </c>
      <c r="Y320">
        <v>450.61709999999999</v>
      </c>
      <c r="Z320">
        <v>417.06369999999998</v>
      </c>
      <c r="AA320">
        <v>419.95949999999999</v>
      </c>
    </row>
    <row r="321" spans="1:28" x14ac:dyDescent="0.2">
      <c r="A321" s="2" t="s">
        <v>320</v>
      </c>
      <c r="B321" s="2">
        <v>209.148</v>
      </c>
      <c r="C321" s="2">
        <v>0.45932796766738299</v>
      </c>
      <c r="D321" s="2">
        <v>0.53585949949134204</v>
      </c>
      <c r="E321" s="3">
        <f t="shared" si="16"/>
        <v>45.932796766738299</v>
      </c>
      <c r="F321" s="3">
        <f t="shared" si="17"/>
        <v>53.585949949134204</v>
      </c>
      <c r="G321" s="3">
        <v>41</v>
      </c>
      <c r="H321" s="3">
        <f t="shared" si="18"/>
        <v>-4.9327967667382993</v>
      </c>
      <c r="I321" s="3">
        <f t="shared" si="19"/>
        <v>-12.585949949134204</v>
      </c>
      <c r="J321">
        <v>4</v>
      </c>
      <c r="K321">
        <v>14</v>
      </c>
      <c r="L321">
        <v>27</v>
      </c>
      <c r="M321">
        <v>27</v>
      </c>
      <c r="N321" s="1">
        <v>41</v>
      </c>
      <c r="O321">
        <v>63</v>
      </c>
      <c r="P321">
        <v>68</v>
      </c>
      <c r="Q321">
        <v>74</v>
      </c>
      <c r="R321">
        <v>79</v>
      </c>
      <c r="S321" t="s">
        <v>1</v>
      </c>
      <c r="T321">
        <v>153.31989999999999</v>
      </c>
      <c r="U321">
        <v>248.63419999999999</v>
      </c>
      <c r="V321">
        <v>197.9538</v>
      </c>
      <c r="W321">
        <v>197.9538</v>
      </c>
      <c r="X321" s="1">
        <v>170.8484</v>
      </c>
      <c r="Y321">
        <v>234.2681</v>
      </c>
      <c r="Z321">
        <v>233.1516</v>
      </c>
      <c r="AA321">
        <v>235.91</v>
      </c>
      <c r="AB321">
        <v>233.70140000000001</v>
      </c>
    </row>
    <row r="322" spans="1:28" x14ac:dyDescent="0.2">
      <c r="A322" s="2" t="s">
        <v>321</v>
      </c>
      <c r="B322" s="2">
        <v>163.56370000000001</v>
      </c>
      <c r="C322" s="2">
        <v>1.36387179282043</v>
      </c>
      <c r="D322" s="2">
        <v>1.46932770608281</v>
      </c>
      <c r="E322" s="3">
        <f t="shared" si="16"/>
        <v>136.38717928204301</v>
      </c>
      <c r="F322" s="3">
        <f t="shared" si="17"/>
        <v>146.932770608281</v>
      </c>
      <c r="G322" s="3">
        <v>125</v>
      </c>
      <c r="H322" s="3">
        <f t="shared" si="18"/>
        <v>-11.387179282043007</v>
      </c>
      <c r="I322" s="3">
        <f t="shared" si="19"/>
        <v>-21.932770608281004</v>
      </c>
      <c r="J322">
        <v>15</v>
      </c>
      <c r="K322">
        <v>23</v>
      </c>
      <c r="L322">
        <v>49</v>
      </c>
      <c r="M322">
        <v>74</v>
      </c>
      <c r="N322">
        <v>99</v>
      </c>
      <c r="O322">
        <v>103</v>
      </c>
      <c r="P322">
        <v>103</v>
      </c>
      <c r="Q322" s="1">
        <v>125</v>
      </c>
      <c r="R322">
        <v>149</v>
      </c>
      <c r="S322" t="s">
        <v>1</v>
      </c>
      <c r="T322">
        <v>144.1789</v>
      </c>
      <c r="U322">
        <v>135.22980000000001</v>
      </c>
      <c r="V322">
        <v>174.00200000000001</v>
      </c>
      <c r="W322">
        <v>158.2364</v>
      </c>
      <c r="X322">
        <v>168.6575</v>
      </c>
      <c r="Y322">
        <v>168.06309999999999</v>
      </c>
      <c r="Z322">
        <v>168.06309999999999</v>
      </c>
      <c r="AA322" s="1">
        <v>150.9812</v>
      </c>
      <c r="AB322">
        <v>249.23480000000001</v>
      </c>
    </row>
    <row r="323" spans="1:28" x14ac:dyDescent="0.2">
      <c r="A323" s="2" t="s">
        <v>322</v>
      </c>
      <c r="B323" s="2">
        <v>139.1147</v>
      </c>
      <c r="C323" s="2">
        <v>0.19279285149837599</v>
      </c>
      <c r="D323" s="2">
        <v>0.37226271695607699</v>
      </c>
      <c r="E323" s="3">
        <f t="shared" ref="E323:E382" si="20">C323*100</f>
        <v>19.279285149837598</v>
      </c>
      <c r="F323" s="3">
        <f t="shared" ref="F323:F382" si="21">D323*100</f>
        <v>37.2262716956077</v>
      </c>
      <c r="G323" s="3">
        <v>26</v>
      </c>
      <c r="H323" s="3">
        <f t="shared" ref="H323:H382" si="22">G323-E323</f>
        <v>6.7207148501624019</v>
      </c>
      <c r="I323" s="3">
        <f t="shared" ref="I323:I382" si="23">G323-F323</f>
        <v>-11.2262716956077</v>
      </c>
      <c r="J323">
        <v>8</v>
      </c>
      <c r="K323">
        <v>11</v>
      </c>
      <c r="L323">
        <v>15</v>
      </c>
      <c r="M323" s="1">
        <v>26</v>
      </c>
      <c r="N323">
        <v>26</v>
      </c>
      <c r="O323">
        <v>36</v>
      </c>
      <c r="P323">
        <v>40</v>
      </c>
      <c r="Q323">
        <v>40</v>
      </c>
      <c r="S323" t="s">
        <v>1</v>
      </c>
      <c r="T323">
        <v>105.8295</v>
      </c>
      <c r="U323">
        <v>114.05629999999999</v>
      </c>
      <c r="V323">
        <v>104.4704</v>
      </c>
      <c r="W323" s="1">
        <v>148.59950000000001</v>
      </c>
      <c r="X323">
        <v>148.59950000000001</v>
      </c>
      <c r="Y323">
        <v>177.02340000000001</v>
      </c>
      <c r="Z323">
        <v>166.3561</v>
      </c>
      <c r="AA323">
        <v>166.3561</v>
      </c>
    </row>
    <row r="324" spans="1:28" s="1" customFormat="1" x14ac:dyDescent="0.2">
      <c r="A324" s="2" t="s">
        <v>323</v>
      </c>
      <c r="B324" s="2">
        <v>111.6225</v>
      </c>
      <c r="C324" s="2">
        <v>2.4857875801556202</v>
      </c>
      <c r="D324" s="2">
        <v>2.5521990026563199</v>
      </c>
      <c r="E324" s="3">
        <f t="shared" si="20"/>
        <v>248.57875801556202</v>
      </c>
      <c r="F324" s="3">
        <f t="shared" si="21"/>
        <v>255.21990026563199</v>
      </c>
      <c r="G324" s="3">
        <v>239</v>
      </c>
      <c r="H324" s="3">
        <f t="shared" si="22"/>
        <v>-9.5787580155620162</v>
      </c>
      <c r="I324" s="3">
        <f t="shared" si="23"/>
        <v>-16.219900265631992</v>
      </c>
      <c r="J324" s="1">
        <v>19</v>
      </c>
      <c r="K324" s="1">
        <v>40</v>
      </c>
      <c r="L324" s="1">
        <v>71</v>
      </c>
      <c r="M324" s="1">
        <v>71</v>
      </c>
      <c r="N324" s="1">
        <v>106</v>
      </c>
      <c r="O324" s="1">
        <v>164</v>
      </c>
      <c r="P324" s="1">
        <v>204</v>
      </c>
      <c r="Q324" s="1">
        <v>239</v>
      </c>
      <c r="S324" s="1" t="s">
        <v>1</v>
      </c>
      <c r="T324" s="1">
        <v>103.9166</v>
      </c>
      <c r="U324" s="1">
        <v>99.328869999999995</v>
      </c>
      <c r="V324" s="1">
        <v>109.76819999999999</v>
      </c>
      <c r="W324" s="1">
        <v>109.76819999999999</v>
      </c>
      <c r="X324" s="1">
        <v>119.6439</v>
      </c>
      <c r="Y324" s="1">
        <v>101.37139999999999</v>
      </c>
      <c r="Z324" s="1">
        <v>113.4573</v>
      </c>
      <c r="AA324" s="1">
        <v>88.364980000000003</v>
      </c>
    </row>
    <row r="325" spans="1:28" x14ac:dyDescent="0.2">
      <c r="A325" s="2" t="s">
        <v>324</v>
      </c>
      <c r="B325" s="2">
        <v>202.54570000000001</v>
      </c>
      <c r="C325" s="2">
        <v>0.74842304029242401</v>
      </c>
      <c r="D325" s="2">
        <v>0.80016809577126502</v>
      </c>
      <c r="E325" s="3">
        <f t="shared" si="20"/>
        <v>74.842304029242399</v>
      </c>
      <c r="F325" s="3">
        <f t="shared" si="21"/>
        <v>80.016809577126509</v>
      </c>
      <c r="G325" s="3">
        <v>77</v>
      </c>
      <c r="H325" s="3">
        <f t="shared" si="22"/>
        <v>2.1576959707576009</v>
      </c>
      <c r="I325" s="3">
        <f t="shared" si="23"/>
        <v>-3.0168095771265087</v>
      </c>
      <c r="J325">
        <v>9</v>
      </c>
      <c r="K325">
        <v>14</v>
      </c>
      <c r="L325">
        <v>30</v>
      </c>
      <c r="M325">
        <v>47</v>
      </c>
      <c r="N325">
        <v>65</v>
      </c>
      <c r="O325" s="1">
        <v>77</v>
      </c>
      <c r="P325">
        <v>95</v>
      </c>
      <c r="Q325">
        <v>95</v>
      </c>
      <c r="R325">
        <v>108</v>
      </c>
      <c r="S325" t="s">
        <v>1</v>
      </c>
      <c r="T325">
        <v>171.6378</v>
      </c>
      <c r="U325">
        <v>164.62559999999999</v>
      </c>
      <c r="V325">
        <v>223.32159999999999</v>
      </c>
      <c r="W325">
        <v>184.44659999999999</v>
      </c>
      <c r="X325">
        <v>206.4442</v>
      </c>
      <c r="Y325" s="1">
        <v>199.67099999999999</v>
      </c>
      <c r="Z325">
        <v>215.59479999999999</v>
      </c>
      <c r="AA325">
        <v>215.59479999999999</v>
      </c>
      <c r="AB325">
        <v>248.029</v>
      </c>
    </row>
    <row r="326" spans="1:28" x14ac:dyDescent="0.2">
      <c r="A326" s="2" t="s">
        <v>325</v>
      </c>
      <c r="B326" s="2">
        <v>287.26409999999998</v>
      </c>
      <c r="C326" s="2">
        <v>0.31176662971386798</v>
      </c>
      <c r="D326" s="2">
        <v>0.49261381430015999</v>
      </c>
      <c r="E326" s="3">
        <f t="shared" si="20"/>
        <v>31.176662971386797</v>
      </c>
      <c r="F326" s="3">
        <f t="shared" si="21"/>
        <v>49.261381430016002</v>
      </c>
      <c r="G326" s="3">
        <v>34</v>
      </c>
      <c r="H326" s="3">
        <f t="shared" si="22"/>
        <v>2.8233370286132029</v>
      </c>
      <c r="I326" s="3">
        <f t="shared" si="23"/>
        <v>-15.261381430016002</v>
      </c>
      <c r="J326">
        <v>13</v>
      </c>
      <c r="K326">
        <v>18</v>
      </c>
      <c r="L326">
        <v>20</v>
      </c>
      <c r="M326">
        <v>25</v>
      </c>
      <c r="N326" s="1">
        <v>34</v>
      </c>
      <c r="O326">
        <v>34</v>
      </c>
      <c r="P326">
        <v>48</v>
      </c>
      <c r="Q326">
        <v>48</v>
      </c>
      <c r="R326">
        <v>51</v>
      </c>
      <c r="S326" t="s">
        <v>1</v>
      </c>
      <c r="T326">
        <v>259.55959999999999</v>
      </c>
      <c r="U326">
        <v>217.16800000000001</v>
      </c>
      <c r="V326">
        <v>219.8152</v>
      </c>
      <c r="W326">
        <v>213.6859</v>
      </c>
      <c r="X326" s="1">
        <v>244.49600000000001</v>
      </c>
      <c r="Y326">
        <v>244.49600000000001</v>
      </c>
      <c r="Z326">
        <v>436.09109999999998</v>
      </c>
      <c r="AA326">
        <v>436.09109999999998</v>
      </c>
      <c r="AB326">
        <v>451.68540000000002</v>
      </c>
    </row>
    <row r="327" spans="1:28" x14ac:dyDescent="0.2">
      <c r="A327" s="2" t="s">
        <v>326</v>
      </c>
      <c r="B327" s="2">
        <v>305.0249</v>
      </c>
      <c r="C327" s="2">
        <v>0.43118259519386998</v>
      </c>
      <c r="D327" s="2">
        <v>0.51859576948378605</v>
      </c>
      <c r="E327" s="3">
        <f t="shared" si="20"/>
        <v>43.118259519386996</v>
      </c>
      <c r="F327" s="3">
        <f t="shared" si="21"/>
        <v>51.859576948378603</v>
      </c>
      <c r="G327" s="3">
        <v>38</v>
      </c>
      <c r="H327" s="3">
        <f t="shared" si="22"/>
        <v>-5.1182595193869957</v>
      </c>
      <c r="I327" s="3">
        <f t="shared" si="23"/>
        <v>-13.859576948378603</v>
      </c>
      <c r="J327">
        <v>2</v>
      </c>
      <c r="K327">
        <v>6</v>
      </c>
      <c r="L327">
        <v>11</v>
      </c>
      <c r="M327">
        <v>21</v>
      </c>
      <c r="N327">
        <v>38</v>
      </c>
      <c r="O327" s="1">
        <v>38</v>
      </c>
      <c r="P327">
        <v>55</v>
      </c>
      <c r="Q327">
        <v>55</v>
      </c>
      <c r="R327">
        <v>57</v>
      </c>
      <c r="S327" t="s">
        <v>1</v>
      </c>
      <c r="T327">
        <v>242.98779999999999</v>
      </c>
      <c r="U327">
        <v>231.8639</v>
      </c>
      <c r="V327">
        <v>237.8081</v>
      </c>
      <c r="W327">
        <v>198.33199999999999</v>
      </c>
      <c r="X327">
        <v>284.10230000000001</v>
      </c>
      <c r="Y327" s="1">
        <v>284.10230000000001</v>
      </c>
      <c r="Z327">
        <v>453.93669999999997</v>
      </c>
      <c r="AA327">
        <v>453.93669999999997</v>
      </c>
      <c r="AB327">
        <v>459.75029999999998</v>
      </c>
    </row>
    <row r="328" spans="1:28" x14ac:dyDescent="0.2">
      <c r="A328" s="2" t="s">
        <v>327</v>
      </c>
      <c r="B328" s="2">
        <v>168.5342</v>
      </c>
      <c r="C328" s="2">
        <v>0.81553046104566596</v>
      </c>
      <c r="D328" s="2">
        <v>0.88067655125377198</v>
      </c>
      <c r="E328" s="3">
        <f t="shared" si="20"/>
        <v>81.55304610456659</v>
      </c>
      <c r="F328" s="3">
        <f t="shared" si="21"/>
        <v>88.0676551253772</v>
      </c>
      <c r="G328" s="3">
        <v>69</v>
      </c>
      <c r="H328" s="3">
        <f t="shared" si="22"/>
        <v>-12.55304610456659</v>
      </c>
      <c r="I328" s="3">
        <f t="shared" si="23"/>
        <v>-19.0676551253772</v>
      </c>
      <c r="J328">
        <v>17</v>
      </c>
      <c r="K328">
        <v>47</v>
      </c>
      <c r="L328">
        <v>47</v>
      </c>
      <c r="M328" s="1">
        <v>69</v>
      </c>
      <c r="N328">
        <v>101</v>
      </c>
      <c r="O328">
        <v>101</v>
      </c>
      <c r="P328">
        <v>105</v>
      </c>
      <c r="S328" t="s">
        <v>1</v>
      </c>
      <c r="T328">
        <v>187.15369999999999</v>
      </c>
      <c r="U328">
        <v>152.74760000000001</v>
      </c>
      <c r="V328">
        <v>152.74760000000001</v>
      </c>
      <c r="W328" s="1">
        <v>141.3811</v>
      </c>
      <c r="X328">
        <v>198.31280000000001</v>
      </c>
      <c r="Y328">
        <v>198.31280000000001</v>
      </c>
      <c r="Z328">
        <v>200.58709999999999</v>
      </c>
    </row>
    <row r="329" spans="1:28" s="1" customFormat="1" x14ac:dyDescent="0.2">
      <c r="A329" s="2" t="s">
        <v>328</v>
      </c>
      <c r="B329" s="2">
        <v>158.80770000000001</v>
      </c>
      <c r="C329" s="2">
        <v>1.59951695570806</v>
      </c>
      <c r="D329" s="2">
        <v>1.67235303523385</v>
      </c>
      <c r="E329" s="3">
        <f t="shared" si="20"/>
        <v>159.95169557080601</v>
      </c>
      <c r="F329" s="3">
        <f t="shared" si="21"/>
        <v>167.235303523385</v>
      </c>
      <c r="G329" s="3">
        <v>145</v>
      </c>
      <c r="H329" s="3">
        <f t="shared" si="22"/>
        <v>-14.95169557080601</v>
      </c>
      <c r="I329" s="3">
        <f t="shared" si="23"/>
        <v>-22.235303523384999</v>
      </c>
      <c r="J329" s="1">
        <v>4</v>
      </c>
      <c r="K329" s="1">
        <v>22</v>
      </c>
      <c r="L329" s="1">
        <v>39</v>
      </c>
      <c r="M329" s="1">
        <v>63</v>
      </c>
      <c r="N329" s="1">
        <v>101</v>
      </c>
      <c r="O329" s="1">
        <v>120</v>
      </c>
      <c r="P329" s="1">
        <v>145</v>
      </c>
      <c r="S329" s="1" t="s">
        <v>1</v>
      </c>
      <c r="T329" s="1">
        <v>137.08420000000001</v>
      </c>
      <c r="U329" s="1">
        <v>182.7045</v>
      </c>
      <c r="V329" s="1">
        <v>169.91980000000001</v>
      </c>
      <c r="W329" s="1">
        <v>186.3021</v>
      </c>
      <c r="X329" s="1">
        <v>136.22450000000001</v>
      </c>
      <c r="Y329" s="1">
        <v>145.53479999999999</v>
      </c>
      <c r="Z329" s="1">
        <v>111.9074</v>
      </c>
    </row>
    <row r="330" spans="1:28" x14ac:dyDescent="0.2">
      <c r="A330" s="2" t="s">
        <v>329</v>
      </c>
      <c r="B330" s="2">
        <v>210.10130000000001</v>
      </c>
      <c r="C330" s="2">
        <v>1.2253634103397499</v>
      </c>
      <c r="D330" s="2">
        <v>1.2934255765807501</v>
      </c>
      <c r="E330" s="3">
        <f t="shared" si="20"/>
        <v>122.53634103397499</v>
      </c>
      <c r="F330" s="3">
        <f t="shared" si="21"/>
        <v>129.34255765807501</v>
      </c>
      <c r="G330" s="3">
        <v>115</v>
      </c>
      <c r="H330" s="3">
        <f t="shared" si="22"/>
        <v>-7.5363410339749919</v>
      </c>
      <c r="I330" s="3">
        <f t="shared" si="23"/>
        <v>-14.342557658075009</v>
      </c>
      <c r="J330">
        <v>7</v>
      </c>
      <c r="K330">
        <v>17</v>
      </c>
      <c r="L330">
        <v>44</v>
      </c>
      <c r="M330">
        <v>66</v>
      </c>
      <c r="N330">
        <v>66</v>
      </c>
      <c r="O330">
        <v>104</v>
      </c>
      <c r="P330">
        <v>104</v>
      </c>
      <c r="Q330" s="1">
        <v>115</v>
      </c>
      <c r="R330">
        <v>142</v>
      </c>
      <c r="S330" t="s">
        <v>1</v>
      </c>
      <c r="T330">
        <v>212.89619999999999</v>
      </c>
      <c r="U330">
        <v>185.9032</v>
      </c>
      <c r="V330">
        <v>270.95</v>
      </c>
      <c r="W330">
        <v>224.30779999999999</v>
      </c>
      <c r="X330">
        <v>224.30779999999999</v>
      </c>
      <c r="Y330">
        <v>162.83619999999999</v>
      </c>
      <c r="Z330">
        <v>162.83619999999999</v>
      </c>
      <c r="AA330" s="1">
        <v>161.47749999999999</v>
      </c>
      <c r="AB330">
        <v>311.79109999999997</v>
      </c>
    </row>
    <row r="331" spans="1:28" x14ac:dyDescent="0.2">
      <c r="A331" s="2" t="s">
        <v>330</v>
      </c>
      <c r="B331" s="2">
        <v>189.089</v>
      </c>
      <c r="C331" s="2">
        <v>1.1431572223181099</v>
      </c>
      <c r="D331" s="2">
        <v>1.2477541733240201</v>
      </c>
      <c r="E331" s="3">
        <f t="shared" si="20"/>
        <v>114.31572223181099</v>
      </c>
      <c r="F331" s="3">
        <f t="shared" si="21"/>
        <v>124.775417332402</v>
      </c>
      <c r="G331" s="3">
        <v>104</v>
      </c>
      <c r="H331" s="3">
        <f t="shared" si="22"/>
        <v>-10.315722231810994</v>
      </c>
      <c r="I331" s="3">
        <f t="shared" si="23"/>
        <v>-20.775417332402</v>
      </c>
      <c r="J331">
        <v>8</v>
      </c>
      <c r="K331">
        <v>8</v>
      </c>
      <c r="L331">
        <v>32</v>
      </c>
      <c r="M331">
        <v>59</v>
      </c>
      <c r="N331">
        <v>79</v>
      </c>
      <c r="O331" s="1">
        <v>104</v>
      </c>
      <c r="P331">
        <v>144</v>
      </c>
      <c r="Q331">
        <v>147</v>
      </c>
      <c r="R331">
        <v>162</v>
      </c>
      <c r="S331" t="s">
        <v>1</v>
      </c>
      <c r="T331">
        <v>128.14959999999999</v>
      </c>
      <c r="U331">
        <v>128.14959999999999</v>
      </c>
      <c r="V331">
        <v>191.803</v>
      </c>
      <c r="W331">
        <v>142.2114</v>
      </c>
      <c r="X331">
        <v>159.33779999999999</v>
      </c>
      <c r="Y331" s="1">
        <v>121.8823</v>
      </c>
      <c r="Z331">
        <v>268.20909999999998</v>
      </c>
      <c r="AA331">
        <v>268.15589999999997</v>
      </c>
      <c r="AB331">
        <v>296.96859999999998</v>
      </c>
    </row>
    <row r="332" spans="1:28" x14ac:dyDescent="0.2">
      <c r="A332" s="2" t="s">
        <v>331</v>
      </c>
      <c r="B332" s="2">
        <v>255.76859999999999</v>
      </c>
      <c r="C332" s="2">
        <v>8.26225640175723E-2</v>
      </c>
      <c r="D332" s="2">
        <v>0.16052325811408599</v>
      </c>
      <c r="E332" s="3">
        <f t="shared" si="20"/>
        <v>8.2622564017572309</v>
      </c>
      <c r="F332" s="3">
        <f t="shared" si="21"/>
        <v>16.0523258114086</v>
      </c>
      <c r="G332" s="3">
        <v>8</v>
      </c>
      <c r="H332" s="3">
        <f t="shared" si="22"/>
        <v>-0.26225640175723086</v>
      </c>
      <c r="I332" s="3">
        <f t="shared" si="23"/>
        <v>-8.0523258114086005</v>
      </c>
      <c r="J332" s="1">
        <v>8</v>
      </c>
      <c r="K332">
        <v>9</v>
      </c>
      <c r="L332">
        <v>9</v>
      </c>
      <c r="M332">
        <v>24</v>
      </c>
      <c r="N332">
        <v>24</v>
      </c>
      <c r="O332">
        <v>36</v>
      </c>
      <c r="P332">
        <v>43</v>
      </c>
      <c r="Q332">
        <v>47</v>
      </c>
      <c r="S332" t="s">
        <v>1</v>
      </c>
      <c r="T332" s="1">
        <v>166.1447</v>
      </c>
      <c r="U332">
        <v>167.3049</v>
      </c>
      <c r="V332">
        <v>167.3049</v>
      </c>
      <c r="W332">
        <v>262.49250000000001</v>
      </c>
      <c r="X332">
        <v>262.49250000000001</v>
      </c>
      <c r="Y332">
        <v>303.15929999999997</v>
      </c>
      <c r="Z332">
        <v>284.69099999999997</v>
      </c>
      <c r="AA332">
        <v>295.97390000000001</v>
      </c>
    </row>
    <row r="333" spans="1:28" x14ac:dyDescent="0.2">
      <c r="A333" s="2" t="s">
        <v>332</v>
      </c>
      <c r="B333" s="2">
        <v>216.65219999999999</v>
      </c>
      <c r="C333" s="2">
        <v>0.73112514307593901</v>
      </c>
      <c r="D333" s="2">
        <v>0.84633982826813903</v>
      </c>
      <c r="E333" s="3">
        <f t="shared" si="20"/>
        <v>73.112514307593898</v>
      </c>
      <c r="F333" s="3">
        <f t="shared" si="21"/>
        <v>84.633982826813906</v>
      </c>
      <c r="G333" s="3">
        <v>62</v>
      </c>
      <c r="H333" s="3">
        <f t="shared" si="22"/>
        <v>-11.112514307593898</v>
      </c>
      <c r="I333" s="3">
        <f t="shared" si="23"/>
        <v>-22.633982826813906</v>
      </c>
      <c r="J333">
        <v>5</v>
      </c>
      <c r="K333">
        <v>14</v>
      </c>
      <c r="L333">
        <v>25</v>
      </c>
      <c r="M333">
        <v>43</v>
      </c>
      <c r="N333" s="1">
        <v>62</v>
      </c>
      <c r="O333">
        <v>90</v>
      </c>
      <c r="P333">
        <v>90</v>
      </c>
      <c r="Q333">
        <v>96</v>
      </c>
      <c r="S333" t="s">
        <v>1</v>
      </c>
      <c r="T333">
        <v>139.2139</v>
      </c>
      <c r="U333">
        <v>197.32140000000001</v>
      </c>
      <c r="V333">
        <v>174.1206</v>
      </c>
      <c r="W333">
        <v>233.51689999999999</v>
      </c>
      <c r="X333" s="1">
        <v>175.27789999999999</v>
      </c>
      <c r="Y333">
        <v>257.33199999999999</v>
      </c>
      <c r="Z333">
        <v>257.33199999999999</v>
      </c>
      <c r="AA333">
        <v>258.19299999999998</v>
      </c>
    </row>
    <row r="334" spans="1:28" x14ac:dyDescent="0.2">
      <c r="A334" s="2" t="s">
        <v>333</v>
      </c>
      <c r="B334" s="2">
        <v>209.22040000000001</v>
      </c>
      <c r="C334" s="2">
        <v>0.383390578220277</v>
      </c>
      <c r="D334" s="2">
        <v>0.48398024711913201</v>
      </c>
      <c r="E334" s="3">
        <f t="shared" si="20"/>
        <v>38.339057822027698</v>
      </c>
      <c r="F334" s="3">
        <f t="shared" si="21"/>
        <v>48.398024711913202</v>
      </c>
      <c r="G334" s="3">
        <v>35</v>
      </c>
      <c r="H334" s="3">
        <f t="shared" si="22"/>
        <v>-3.3390578220276979</v>
      </c>
      <c r="I334" s="3">
        <f t="shared" si="23"/>
        <v>-13.398024711913202</v>
      </c>
      <c r="J334">
        <v>8</v>
      </c>
      <c r="K334">
        <v>12</v>
      </c>
      <c r="L334">
        <v>25</v>
      </c>
      <c r="M334" s="1">
        <v>35</v>
      </c>
      <c r="N334">
        <v>55</v>
      </c>
      <c r="O334">
        <v>65</v>
      </c>
      <c r="P334">
        <v>73</v>
      </c>
      <c r="Q334">
        <v>96</v>
      </c>
      <c r="R334">
        <v>87</v>
      </c>
      <c r="S334" t="s">
        <v>1</v>
      </c>
      <c r="T334">
        <v>141.08179999999999</v>
      </c>
      <c r="U334">
        <v>127.4974</v>
      </c>
      <c r="V334">
        <v>194.8272</v>
      </c>
      <c r="W334" s="1">
        <v>167.58009999999999</v>
      </c>
      <c r="X334">
        <v>240.81139999999999</v>
      </c>
      <c r="Y334">
        <v>232.8646</v>
      </c>
      <c r="Z334">
        <v>237.56100000000001</v>
      </c>
      <c r="AA334">
        <v>230.19290000000001</v>
      </c>
      <c r="AB334">
        <v>238.60730000000001</v>
      </c>
    </row>
    <row r="335" spans="1:28" x14ac:dyDescent="0.2">
      <c r="A335" s="2" t="s">
        <v>334</v>
      </c>
      <c r="B335" s="2">
        <v>249.08150000000001</v>
      </c>
      <c r="C335" s="2">
        <v>0.74044321495454102</v>
      </c>
      <c r="D335" s="2">
        <v>0.78850465690542504</v>
      </c>
      <c r="E335" s="3">
        <f t="shared" si="20"/>
        <v>74.044321495454099</v>
      </c>
      <c r="F335" s="3">
        <f t="shared" si="21"/>
        <v>78.850465690542507</v>
      </c>
      <c r="G335" s="3">
        <v>63</v>
      </c>
      <c r="H335" s="3">
        <f t="shared" si="22"/>
        <v>-11.044321495454099</v>
      </c>
      <c r="I335" s="3">
        <f t="shared" si="23"/>
        <v>-15.850465690542507</v>
      </c>
      <c r="J335">
        <v>12</v>
      </c>
      <c r="K335">
        <v>19</v>
      </c>
      <c r="L335">
        <v>19</v>
      </c>
      <c r="M335">
        <v>28</v>
      </c>
      <c r="N335">
        <v>28</v>
      </c>
      <c r="O335">
        <v>63</v>
      </c>
      <c r="P335" s="1">
        <v>63</v>
      </c>
      <c r="Q335">
        <v>96</v>
      </c>
      <c r="R335">
        <v>80</v>
      </c>
      <c r="S335" t="s">
        <v>1</v>
      </c>
      <c r="T335">
        <v>293.50060000000002</v>
      </c>
      <c r="U335">
        <v>290.32150000000001</v>
      </c>
      <c r="V335">
        <v>290.32150000000001</v>
      </c>
      <c r="W335">
        <v>284.99059999999997</v>
      </c>
      <c r="X335">
        <v>284.99059999999997</v>
      </c>
      <c r="Y335">
        <v>191.93950000000001</v>
      </c>
      <c r="Z335" s="1">
        <v>191.93950000000001</v>
      </c>
      <c r="AA335">
        <v>191.8493</v>
      </c>
      <c r="AB335">
        <v>276.42869999999999</v>
      </c>
    </row>
    <row r="336" spans="1:28" x14ac:dyDescent="0.2">
      <c r="A336" s="2" t="s">
        <v>335</v>
      </c>
      <c r="B336" s="2">
        <v>155.73689999999999</v>
      </c>
      <c r="C336" s="2">
        <v>0.60925940819769098</v>
      </c>
      <c r="D336" s="2">
        <v>0.73399138839414801</v>
      </c>
      <c r="E336" s="3">
        <f t="shared" si="20"/>
        <v>60.925940819769096</v>
      </c>
      <c r="F336" s="3">
        <f t="shared" si="21"/>
        <v>73.399138839414803</v>
      </c>
      <c r="G336" s="3">
        <v>71</v>
      </c>
      <c r="H336" s="3">
        <f t="shared" si="22"/>
        <v>10.074059180230904</v>
      </c>
      <c r="I336" s="3">
        <f t="shared" si="23"/>
        <v>-2.3991388394148032</v>
      </c>
      <c r="J336">
        <v>2</v>
      </c>
      <c r="K336">
        <v>10</v>
      </c>
      <c r="L336">
        <v>28</v>
      </c>
      <c r="M336">
        <v>28</v>
      </c>
      <c r="N336">
        <v>48</v>
      </c>
      <c r="O336" s="1">
        <v>71</v>
      </c>
      <c r="P336">
        <v>79</v>
      </c>
      <c r="Q336">
        <v>96</v>
      </c>
      <c r="S336" t="s">
        <v>1</v>
      </c>
      <c r="T336">
        <v>127.59529999999999</v>
      </c>
      <c r="U336">
        <v>155.3415</v>
      </c>
      <c r="V336">
        <v>125.9709</v>
      </c>
      <c r="W336">
        <v>125.9709</v>
      </c>
      <c r="X336">
        <v>106.361</v>
      </c>
      <c r="Y336" s="1">
        <v>162.84389999999999</v>
      </c>
      <c r="Z336">
        <v>158.3689</v>
      </c>
      <c r="AA336">
        <v>204.61689999999999</v>
      </c>
    </row>
    <row r="337" spans="1:28" x14ac:dyDescent="0.2">
      <c r="A337" s="2" t="s">
        <v>336</v>
      </c>
      <c r="B337" s="2">
        <v>174.1643</v>
      </c>
      <c r="C337" s="2">
        <v>0.62891851354282502</v>
      </c>
      <c r="D337" s="2">
        <v>0.71616560518067196</v>
      </c>
      <c r="E337" s="3">
        <f t="shared" si="20"/>
        <v>62.891851354282501</v>
      </c>
      <c r="F337" s="3">
        <f t="shared" si="21"/>
        <v>71.616560518067189</v>
      </c>
      <c r="G337" s="3">
        <v>58</v>
      </c>
      <c r="H337" s="3">
        <f t="shared" si="22"/>
        <v>-4.8918513542825011</v>
      </c>
      <c r="I337" s="3">
        <f t="shared" si="23"/>
        <v>-13.616560518067189</v>
      </c>
      <c r="J337">
        <v>8</v>
      </c>
      <c r="K337">
        <v>20</v>
      </c>
      <c r="L337">
        <v>37</v>
      </c>
      <c r="M337">
        <v>43</v>
      </c>
      <c r="N337" s="1">
        <v>58</v>
      </c>
      <c r="O337">
        <v>76</v>
      </c>
      <c r="P337">
        <v>78</v>
      </c>
      <c r="S337" t="s">
        <v>1</v>
      </c>
      <c r="T337">
        <v>131.6763</v>
      </c>
      <c r="U337">
        <v>205.56899999999999</v>
      </c>
      <c r="V337">
        <v>161.06290000000001</v>
      </c>
      <c r="W337">
        <v>163.93680000000001</v>
      </c>
      <c r="X337" s="1">
        <v>131.17349999999999</v>
      </c>
      <c r="Y337">
        <v>251.99459999999999</v>
      </c>
      <c r="Z337">
        <v>250.66399999999999</v>
      </c>
    </row>
    <row r="338" spans="1:28" x14ac:dyDescent="0.2">
      <c r="A338" s="2" t="s">
        <v>337</v>
      </c>
      <c r="B338" s="2">
        <v>221.49709999999999</v>
      </c>
      <c r="C338" s="2">
        <v>0.52620381905832603</v>
      </c>
      <c r="D338" s="2">
        <v>0.61089373632886401</v>
      </c>
      <c r="E338" s="3">
        <f t="shared" si="20"/>
        <v>52.620381905832602</v>
      </c>
      <c r="F338" s="3">
        <f t="shared" si="21"/>
        <v>61.089373632886399</v>
      </c>
      <c r="G338" s="3">
        <v>55</v>
      </c>
      <c r="H338" s="3">
        <f t="shared" si="22"/>
        <v>2.3796180941673981</v>
      </c>
      <c r="I338" s="3">
        <f t="shared" si="23"/>
        <v>-6.0893736328863994</v>
      </c>
      <c r="J338">
        <v>1</v>
      </c>
      <c r="K338">
        <v>5</v>
      </c>
      <c r="L338">
        <v>15</v>
      </c>
      <c r="M338">
        <v>32</v>
      </c>
      <c r="N338">
        <v>49</v>
      </c>
      <c r="O338" s="1">
        <v>55</v>
      </c>
      <c r="P338">
        <v>68</v>
      </c>
      <c r="Q338">
        <v>82</v>
      </c>
      <c r="S338" t="s">
        <v>1</v>
      </c>
      <c r="T338">
        <v>203.4179</v>
      </c>
      <c r="U338">
        <v>210.447</v>
      </c>
      <c r="V338">
        <v>171.5575</v>
      </c>
      <c r="W338">
        <v>246.9092</v>
      </c>
      <c r="X338">
        <v>207.75819999999999</v>
      </c>
      <c r="Y338" s="1">
        <v>209.7978</v>
      </c>
      <c r="Z338">
        <v>188.80099999999999</v>
      </c>
      <c r="AA338">
        <v>286.71570000000003</v>
      </c>
    </row>
    <row r="339" spans="1:28" x14ac:dyDescent="0.2">
      <c r="A339" s="2" t="s">
        <v>338</v>
      </c>
      <c r="B339" s="2">
        <v>266.2978</v>
      </c>
      <c r="C339" s="2">
        <v>0.83382794214538503</v>
      </c>
      <c r="D339" s="2">
        <v>0.92292879260709804</v>
      </c>
      <c r="E339" s="3">
        <f t="shared" si="20"/>
        <v>83.382794214538507</v>
      </c>
      <c r="F339" s="3">
        <f t="shared" si="21"/>
        <v>92.29287926070981</v>
      </c>
      <c r="G339" s="3">
        <v>76</v>
      </c>
      <c r="H339" s="3">
        <f t="shared" si="22"/>
        <v>-7.3827942145385066</v>
      </c>
      <c r="I339" s="3">
        <f t="shared" si="23"/>
        <v>-16.29287926070981</v>
      </c>
      <c r="J339">
        <v>7</v>
      </c>
      <c r="K339">
        <v>17</v>
      </c>
      <c r="L339">
        <v>17</v>
      </c>
      <c r="M339">
        <v>27</v>
      </c>
      <c r="N339">
        <v>47</v>
      </c>
      <c r="O339">
        <v>61</v>
      </c>
      <c r="P339" s="1">
        <v>76</v>
      </c>
      <c r="Q339">
        <v>91</v>
      </c>
      <c r="S339" t="s">
        <v>1</v>
      </c>
      <c r="T339">
        <v>217.26150000000001</v>
      </c>
      <c r="U339">
        <v>270.76780000000002</v>
      </c>
      <c r="V339">
        <v>270.76780000000002</v>
      </c>
      <c r="W339">
        <v>293.41550000000001</v>
      </c>
      <c r="X339">
        <v>247.21520000000001</v>
      </c>
      <c r="Y339">
        <v>270.49939999999998</v>
      </c>
      <c r="Z339" s="1">
        <v>228.01849999999999</v>
      </c>
      <c r="AA339">
        <v>312.98910000000001</v>
      </c>
    </row>
    <row r="340" spans="1:28" x14ac:dyDescent="0.2">
      <c r="A340" s="2" t="s">
        <v>339</v>
      </c>
      <c r="B340" s="2">
        <v>175.596</v>
      </c>
      <c r="C340" s="2">
        <v>0.74069022639857995</v>
      </c>
      <c r="D340" s="2">
        <v>0.85116923356867003</v>
      </c>
      <c r="E340" s="3">
        <f t="shared" si="20"/>
        <v>74.069022639857991</v>
      </c>
      <c r="F340" s="3">
        <f t="shared" si="21"/>
        <v>85.116923356867005</v>
      </c>
      <c r="G340" s="3">
        <v>57</v>
      </c>
      <c r="H340" s="3">
        <f t="shared" si="22"/>
        <v>-17.069022639857991</v>
      </c>
      <c r="I340" s="3">
        <f t="shared" si="23"/>
        <v>-28.116923356867005</v>
      </c>
      <c r="J340">
        <v>19</v>
      </c>
      <c r="K340">
        <v>19</v>
      </c>
      <c r="L340">
        <v>35</v>
      </c>
      <c r="M340" s="1">
        <v>57</v>
      </c>
      <c r="N340">
        <v>84</v>
      </c>
      <c r="O340">
        <v>84</v>
      </c>
      <c r="P340">
        <v>98</v>
      </c>
      <c r="S340" t="s">
        <v>1</v>
      </c>
      <c r="T340">
        <v>166.6472</v>
      </c>
      <c r="U340">
        <v>166.6472</v>
      </c>
      <c r="V340">
        <v>182.71459999999999</v>
      </c>
      <c r="W340" s="1">
        <v>144.09460000000001</v>
      </c>
      <c r="X340">
        <v>191.68369999999999</v>
      </c>
      <c r="Y340">
        <v>191.68369999999999</v>
      </c>
      <c r="Z340">
        <v>205.58619999999999</v>
      </c>
    </row>
    <row r="341" spans="1:28" x14ac:dyDescent="0.2">
      <c r="A341" s="2" t="s">
        <v>340</v>
      </c>
      <c r="B341" s="2">
        <v>197.9272</v>
      </c>
      <c r="C341" s="2">
        <v>0.75095497098511499</v>
      </c>
      <c r="D341" s="2">
        <v>0.82475327629898598</v>
      </c>
      <c r="E341" s="3">
        <f t="shared" si="20"/>
        <v>75.095497098511501</v>
      </c>
      <c r="F341" s="3">
        <f t="shared" si="21"/>
        <v>82.475327629898601</v>
      </c>
      <c r="G341" s="3">
        <v>68</v>
      </c>
      <c r="H341" s="3">
        <f t="shared" si="22"/>
        <v>-7.0954970985115011</v>
      </c>
      <c r="I341" s="3">
        <f t="shared" si="23"/>
        <v>-14.475327629898601</v>
      </c>
      <c r="J341">
        <v>14</v>
      </c>
      <c r="K341">
        <v>24</v>
      </c>
      <c r="L341">
        <v>33</v>
      </c>
      <c r="M341">
        <v>33</v>
      </c>
      <c r="N341">
        <v>42</v>
      </c>
      <c r="O341" s="1">
        <v>68</v>
      </c>
      <c r="P341">
        <v>89</v>
      </c>
      <c r="Q341">
        <v>104</v>
      </c>
      <c r="S341" t="s">
        <v>1</v>
      </c>
      <c r="T341">
        <v>218.2449</v>
      </c>
      <c r="U341">
        <v>207.5865</v>
      </c>
      <c r="V341">
        <v>212.7216</v>
      </c>
      <c r="W341">
        <v>212.7216</v>
      </c>
      <c r="X341">
        <v>217.15539999999999</v>
      </c>
      <c r="Y341" s="1">
        <v>139.4564</v>
      </c>
      <c r="Z341">
        <v>255.61539999999999</v>
      </c>
      <c r="AA341">
        <v>146.31870000000001</v>
      </c>
    </row>
    <row r="342" spans="1:28" x14ac:dyDescent="0.2">
      <c r="A342" s="2" t="s">
        <v>341</v>
      </c>
      <c r="B342" s="2">
        <v>173.10169999999999</v>
      </c>
      <c r="C342" s="2">
        <v>0.34265591891413</v>
      </c>
      <c r="D342" s="2">
        <v>0.44407690739066102</v>
      </c>
      <c r="E342" s="3">
        <f t="shared" si="20"/>
        <v>34.265591891413003</v>
      </c>
      <c r="F342" s="3">
        <f t="shared" si="21"/>
        <v>44.407690739066105</v>
      </c>
      <c r="G342" s="3">
        <v>26</v>
      </c>
      <c r="H342" s="3">
        <f t="shared" si="22"/>
        <v>-8.2655918914130027</v>
      </c>
      <c r="I342" s="3">
        <f t="shared" si="23"/>
        <v>-18.407690739066105</v>
      </c>
      <c r="J342">
        <v>9</v>
      </c>
      <c r="K342">
        <v>13</v>
      </c>
      <c r="L342" s="1">
        <v>26</v>
      </c>
      <c r="M342">
        <v>43</v>
      </c>
      <c r="N342">
        <v>49</v>
      </c>
      <c r="O342">
        <v>51</v>
      </c>
      <c r="P342">
        <v>51</v>
      </c>
      <c r="Q342">
        <v>62</v>
      </c>
      <c r="R342">
        <v>68</v>
      </c>
      <c r="S342" t="s">
        <v>1</v>
      </c>
      <c r="T342">
        <v>158.32730000000001</v>
      </c>
      <c r="U342">
        <v>168.14750000000001</v>
      </c>
      <c r="V342" s="1">
        <v>109.7038</v>
      </c>
      <c r="W342">
        <v>169.9906</v>
      </c>
      <c r="X342">
        <v>166.8425</v>
      </c>
      <c r="Y342">
        <v>167.5778</v>
      </c>
      <c r="Z342">
        <v>167.5778</v>
      </c>
      <c r="AA342">
        <v>196.36519999999999</v>
      </c>
      <c r="AB342">
        <v>187.12620000000001</v>
      </c>
    </row>
    <row r="343" spans="1:28" x14ac:dyDescent="0.2">
      <c r="A343" s="2" t="s">
        <v>342</v>
      </c>
      <c r="B343" s="2">
        <v>127.40130000000001</v>
      </c>
      <c r="C343" s="2">
        <v>0.67768090717782903</v>
      </c>
      <c r="D343" s="2">
        <v>0.75178458478955101</v>
      </c>
      <c r="E343" s="3">
        <f t="shared" si="20"/>
        <v>67.768090717782897</v>
      </c>
      <c r="F343" s="3">
        <f t="shared" si="21"/>
        <v>75.178458478955108</v>
      </c>
      <c r="G343" s="3">
        <v>63</v>
      </c>
      <c r="H343" s="3">
        <f t="shared" si="22"/>
        <v>-4.7680907177828971</v>
      </c>
      <c r="I343" s="3">
        <f t="shared" si="23"/>
        <v>-12.178458478955108</v>
      </c>
      <c r="J343">
        <v>7</v>
      </c>
      <c r="K343">
        <v>20</v>
      </c>
      <c r="L343">
        <v>36</v>
      </c>
      <c r="M343">
        <v>52</v>
      </c>
      <c r="N343">
        <v>52</v>
      </c>
      <c r="O343" s="1">
        <v>63</v>
      </c>
      <c r="P343">
        <v>75</v>
      </c>
      <c r="Q343">
        <v>75</v>
      </c>
      <c r="S343" t="s">
        <v>1</v>
      </c>
      <c r="T343">
        <v>143.74350000000001</v>
      </c>
      <c r="U343">
        <v>126.86279999999999</v>
      </c>
      <c r="V343">
        <v>139.83369999999999</v>
      </c>
      <c r="W343">
        <v>122.2077</v>
      </c>
      <c r="X343">
        <v>122.2077</v>
      </c>
      <c r="Y343" s="1">
        <v>113.8331</v>
      </c>
      <c r="Z343">
        <v>121.13209999999999</v>
      </c>
      <c r="AA343">
        <v>121.13209999999999</v>
      </c>
    </row>
    <row r="344" spans="1:28" x14ac:dyDescent="0.2">
      <c r="A344" s="2" t="s">
        <v>343</v>
      </c>
      <c r="B344" s="2">
        <v>279.55599999999998</v>
      </c>
      <c r="C344" s="2">
        <v>0.80890498777489905</v>
      </c>
      <c r="D344" s="2">
        <v>0.95772308759404301</v>
      </c>
      <c r="E344" s="3">
        <f t="shared" si="20"/>
        <v>80.89049877748991</v>
      </c>
      <c r="F344" s="3">
        <f t="shared" si="21"/>
        <v>95.772308759404297</v>
      </c>
      <c r="G344" s="3">
        <v>82</v>
      </c>
      <c r="H344" s="3">
        <f t="shared" si="22"/>
        <v>1.1095012225100902</v>
      </c>
      <c r="I344" s="3">
        <f t="shared" si="23"/>
        <v>-13.772308759404297</v>
      </c>
      <c r="J344">
        <v>10</v>
      </c>
      <c r="K344">
        <v>10</v>
      </c>
      <c r="L344">
        <v>22</v>
      </c>
      <c r="M344">
        <v>43</v>
      </c>
      <c r="N344">
        <v>58</v>
      </c>
      <c r="O344" s="1">
        <v>82</v>
      </c>
      <c r="P344">
        <v>110</v>
      </c>
      <c r="Q344">
        <v>114</v>
      </c>
      <c r="R344">
        <v>122</v>
      </c>
      <c r="S344" t="s">
        <v>1</v>
      </c>
      <c r="T344">
        <v>294.37560000000002</v>
      </c>
      <c r="U344">
        <v>294.37560000000002</v>
      </c>
      <c r="V344">
        <v>306.70499999999998</v>
      </c>
      <c r="W344">
        <v>263.24759999999998</v>
      </c>
      <c r="X344">
        <v>282.37479999999999</v>
      </c>
      <c r="Y344" s="1">
        <v>202.19220000000001</v>
      </c>
      <c r="Z344">
        <v>346.12959999999998</v>
      </c>
      <c r="AA344">
        <v>344.66199999999998</v>
      </c>
      <c r="AB344">
        <v>354.16770000000002</v>
      </c>
    </row>
    <row r="345" spans="1:28" x14ac:dyDescent="0.2">
      <c r="A345" s="2" t="s">
        <v>344</v>
      </c>
      <c r="B345" s="2">
        <v>256.7869</v>
      </c>
      <c r="C345" s="2">
        <v>0.32819077496242299</v>
      </c>
      <c r="D345" s="2">
        <v>0.45920211818581702</v>
      </c>
      <c r="E345" s="3">
        <f t="shared" si="20"/>
        <v>32.819077496242301</v>
      </c>
      <c r="F345" s="3">
        <f t="shared" si="21"/>
        <v>45.920211818581706</v>
      </c>
      <c r="G345" s="3">
        <v>35</v>
      </c>
      <c r="H345" s="3">
        <f t="shared" si="22"/>
        <v>2.1809225037576994</v>
      </c>
      <c r="I345" s="3">
        <f t="shared" si="23"/>
        <v>-10.920211818581706</v>
      </c>
      <c r="J345">
        <v>7</v>
      </c>
      <c r="K345">
        <v>16</v>
      </c>
      <c r="L345">
        <v>16</v>
      </c>
      <c r="M345">
        <v>20</v>
      </c>
      <c r="N345">
        <v>20</v>
      </c>
      <c r="O345" s="1">
        <v>35</v>
      </c>
      <c r="P345">
        <v>48</v>
      </c>
      <c r="Q345">
        <v>48</v>
      </c>
      <c r="R345">
        <v>57</v>
      </c>
      <c r="S345" t="s">
        <v>1</v>
      </c>
      <c r="T345">
        <v>338.15960000000001</v>
      </c>
      <c r="U345">
        <v>260.47129999999999</v>
      </c>
      <c r="V345">
        <v>260.47129999999999</v>
      </c>
      <c r="W345">
        <v>248.4425</v>
      </c>
      <c r="X345">
        <v>248.4425</v>
      </c>
      <c r="Y345" s="1">
        <v>207.13140000000001</v>
      </c>
      <c r="Z345">
        <v>248.03909999999999</v>
      </c>
      <c r="AA345">
        <v>248.03909999999999</v>
      </c>
      <c r="AB345">
        <v>329.0498</v>
      </c>
    </row>
    <row r="346" spans="1:28" x14ac:dyDescent="0.2">
      <c r="A346" s="2" t="s">
        <v>345</v>
      </c>
      <c r="B346" s="2">
        <v>197.71610000000001</v>
      </c>
      <c r="C346" s="2">
        <v>1.5182114260776001</v>
      </c>
      <c r="D346" s="2">
        <v>1.63829988939618</v>
      </c>
      <c r="E346" s="3">
        <f t="shared" si="20"/>
        <v>151.82114260776001</v>
      </c>
      <c r="F346" s="3">
        <f t="shared" si="21"/>
        <v>163.829988939618</v>
      </c>
      <c r="G346" s="3">
        <v>138</v>
      </c>
      <c r="H346" s="3">
        <f t="shared" si="22"/>
        <v>-13.821142607760009</v>
      </c>
      <c r="I346" s="3">
        <f t="shared" si="23"/>
        <v>-25.829988939618005</v>
      </c>
      <c r="J346">
        <v>7</v>
      </c>
      <c r="K346">
        <v>27</v>
      </c>
      <c r="L346">
        <v>53</v>
      </c>
      <c r="M346">
        <v>53</v>
      </c>
      <c r="N346">
        <v>78</v>
      </c>
      <c r="O346">
        <v>109</v>
      </c>
      <c r="P346" s="1">
        <v>138</v>
      </c>
      <c r="Q346">
        <v>163</v>
      </c>
      <c r="R346">
        <v>170</v>
      </c>
      <c r="S346" t="s">
        <v>1</v>
      </c>
      <c r="T346">
        <v>143.16829999999999</v>
      </c>
      <c r="U346">
        <v>223.29839999999999</v>
      </c>
      <c r="V346">
        <v>196.97290000000001</v>
      </c>
      <c r="W346">
        <v>196.97290000000001</v>
      </c>
      <c r="X346">
        <v>183.1508</v>
      </c>
      <c r="Y346">
        <v>212.4487</v>
      </c>
      <c r="Z346" s="1">
        <v>165.35570000000001</v>
      </c>
      <c r="AA346">
        <v>227.11189999999999</v>
      </c>
      <c r="AB346">
        <v>222.9571</v>
      </c>
    </row>
    <row r="347" spans="1:28" x14ac:dyDescent="0.2">
      <c r="A347" s="2" t="s">
        <v>346</v>
      </c>
      <c r="B347" s="2">
        <v>156.08930000000001</v>
      </c>
      <c r="C347" s="2">
        <v>0.84001567699868396</v>
      </c>
      <c r="D347" s="2">
        <v>0.92456987324795603</v>
      </c>
      <c r="E347" s="3">
        <f t="shared" si="20"/>
        <v>84.001567699868389</v>
      </c>
      <c r="F347" s="3">
        <f t="shared" si="21"/>
        <v>92.456987324795605</v>
      </c>
      <c r="G347" s="3">
        <v>79</v>
      </c>
      <c r="H347" s="3">
        <f t="shared" si="22"/>
        <v>-5.0015676998683887</v>
      </c>
      <c r="I347" s="3">
        <f t="shared" si="23"/>
        <v>-13.456987324795605</v>
      </c>
      <c r="J347">
        <v>9</v>
      </c>
      <c r="K347">
        <v>19</v>
      </c>
      <c r="L347">
        <v>33</v>
      </c>
      <c r="M347">
        <v>39</v>
      </c>
      <c r="N347">
        <v>66</v>
      </c>
      <c r="O347">
        <v>70</v>
      </c>
      <c r="P347" s="1">
        <v>79</v>
      </c>
      <c r="Q347">
        <v>94</v>
      </c>
      <c r="S347" t="s">
        <v>1</v>
      </c>
      <c r="T347">
        <v>136.36799999999999</v>
      </c>
      <c r="U347">
        <v>243.3074</v>
      </c>
      <c r="V347">
        <v>191.13079999999999</v>
      </c>
      <c r="W347">
        <v>195.3793</v>
      </c>
      <c r="X347">
        <v>109.375</v>
      </c>
      <c r="Y347">
        <v>109.6289</v>
      </c>
      <c r="Z347" s="1">
        <v>105.2338</v>
      </c>
      <c r="AA347">
        <v>180.917</v>
      </c>
    </row>
    <row r="348" spans="1:28" x14ac:dyDescent="0.2">
      <c r="A348" s="2" t="s">
        <v>347</v>
      </c>
      <c r="B348" s="2">
        <v>123.84220000000001</v>
      </c>
      <c r="C348" s="2">
        <v>0.59864731316369901</v>
      </c>
      <c r="D348" s="2">
        <v>0.71773809102837405</v>
      </c>
      <c r="E348" s="3">
        <f t="shared" si="20"/>
        <v>59.864731316369898</v>
      </c>
      <c r="F348" s="3">
        <f t="shared" si="21"/>
        <v>71.773809102837404</v>
      </c>
      <c r="G348" s="3">
        <v>53</v>
      </c>
      <c r="H348" s="3">
        <f t="shared" si="22"/>
        <v>-6.8647313163698982</v>
      </c>
      <c r="I348" s="3">
        <f t="shared" si="23"/>
        <v>-18.773809102837404</v>
      </c>
      <c r="J348">
        <v>9</v>
      </c>
      <c r="K348">
        <v>18</v>
      </c>
      <c r="L348">
        <v>35</v>
      </c>
      <c r="M348">
        <v>41</v>
      </c>
      <c r="N348" s="1">
        <v>53</v>
      </c>
      <c r="O348">
        <v>69</v>
      </c>
      <c r="P348">
        <v>69</v>
      </c>
      <c r="Q348">
        <v>75</v>
      </c>
      <c r="S348" t="s">
        <v>1</v>
      </c>
      <c r="T348">
        <v>112.43470000000001</v>
      </c>
      <c r="U348">
        <v>152.86689999999999</v>
      </c>
      <c r="V348">
        <v>102.5162</v>
      </c>
      <c r="W348">
        <v>104.72969999999999</v>
      </c>
      <c r="X348" s="1">
        <v>90.797929999999994</v>
      </c>
      <c r="Y348">
        <v>155.67259999999999</v>
      </c>
      <c r="Z348">
        <v>155.67259999999999</v>
      </c>
      <c r="AA348">
        <v>181.0247</v>
      </c>
    </row>
    <row r="349" spans="1:28" x14ac:dyDescent="0.2">
      <c r="A349" s="2" t="s">
        <v>348</v>
      </c>
      <c r="B349" s="2">
        <v>180.0068</v>
      </c>
      <c r="C349" s="2">
        <v>0.42450880814433001</v>
      </c>
      <c r="D349" s="2">
        <v>0.52853421277937995</v>
      </c>
      <c r="E349" s="3">
        <f t="shared" si="20"/>
        <v>42.450880814432999</v>
      </c>
      <c r="F349" s="3">
        <f t="shared" si="21"/>
        <v>52.853421277937997</v>
      </c>
      <c r="G349" s="3">
        <v>43</v>
      </c>
      <c r="H349" s="3">
        <f t="shared" si="22"/>
        <v>0.54911918556700101</v>
      </c>
      <c r="I349" s="3">
        <f t="shared" si="23"/>
        <v>-9.853421277937997</v>
      </c>
      <c r="J349">
        <v>11</v>
      </c>
      <c r="K349">
        <v>20</v>
      </c>
      <c r="L349">
        <v>35</v>
      </c>
      <c r="M349" s="1">
        <v>43</v>
      </c>
      <c r="N349">
        <v>43</v>
      </c>
      <c r="O349">
        <v>60</v>
      </c>
      <c r="P349">
        <v>60</v>
      </c>
      <c r="Q349">
        <v>77</v>
      </c>
      <c r="S349" t="s">
        <v>1</v>
      </c>
      <c r="T349">
        <v>141.30600000000001</v>
      </c>
      <c r="U349">
        <v>174.6883</v>
      </c>
      <c r="V349">
        <v>129.833</v>
      </c>
      <c r="W349" s="1">
        <v>146.2569</v>
      </c>
      <c r="X349">
        <v>146.2569</v>
      </c>
      <c r="Y349">
        <v>202.62700000000001</v>
      </c>
      <c r="Z349">
        <v>202.62700000000001</v>
      </c>
      <c r="AA349">
        <v>273.40449999999998</v>
      </c>
    </row>
    <row r="350" spans="1:28" x14ac:dyDescent="0.2">
      <c r="A350" s="2" t="s">
        <v>349</v>
      </c>
      <c r="B350" s="2">
        <v>142.42310000000001</v>
      </c>
      <c r="C350" s="2">
        <v>0.96043164547004201</v>
      </c>
      <c r="D350" s="2">
        <v>1.0990696490871601</v>
      </c>
      <c r="E350" s="3">
        <f t="shared" si="20"/>
        <v>96.043164547004196</v>
      </c>
      <c r="F350" s="3">
        <f t="shared" si="21"/>
        <v>109.90696490871601</v>
      </c>
      <c r="G350" s="2">
        <v>94</v>
      </c>
      <c r="H350" s="3">
        <f t="shared" si="22"/>
        <v>-2.0431645470041957</v>
      </c>
      <c r="I350" s="3">
        <f t="shared" si="23"/>
        <v>-15.906964908716006</v>
      </c>
      <c r="J350">
        <v>29</v>
      </c>
      <c r="K350">
        <v>33</v>
      </c>
      <c r="L350">
        <v>39</v>
      </c>
      <c r="M350">
        <v>59</v>
      </c>
      <c r="N350">
        <v>73</v>
      </c>
      <c r="O350" s="1">
        <v>94</v>
      </c>
      <c r="P350">
        <v>112</v>
      </c>
      <c r="Q350">
        <v>112</v>
      </c>
      <c r="R350">
        <v>126</v>
      </c>
      <c r="S350" t="s">
        <v>1</v>
      </c>
      <c r="T350">
        <v>161.6677</v>
      </c>
      <c r="U350">
        <v>160.51859999999999</v>
      </c>
      <c r="V350">
        <v>161.4374</v>
      </c>
      <c r="W350">
        <v>131.6866</v>
      </c>
      <c r="X350">
        <v>144.8647</v>
      </c>
      <c r="Y350" s="1">
        <v>112.7617</v>
      </c>
      <c r="Z350">
        <v>136.47120000000001</v>
      </c>
      <c r="AA350">
        <v>136.47120000000001</v>
      </c>
      <c r="AB350">
        <v>179.2732</v>
      </c>
    </row>
    <row r="351" spans="1:28" x14ac:dyDescent="0.2">
      <c r="A351" s="2" t="s">
        <v>350</v>
      </c>
      <c r="B351" s="2">
        <v>153.7081</v>
      </c>
      <c r="C351" s="2">
        <v>0.74812403105511605</v>
      </c>
      <c r="D351" s="2">
        <v>0.84822859359915903</v>
      </c>
      <c r="E351" s="3">
        <f t="shared" si="20"/>
        <v>74.812403105511606</v>
      </c>
      <c r="F351" s="3">
        <f t="shared" si="21"/>
        <v>84.82285935991591</v>
      </c>
      <c r="G351" s="2">
        <v>65</v>
      </c>
      <c r="H351" s="3">
        <f t="shared" si="22"/>
        <v>-9.8124031055116063</v>
      </c>
      <c r="I351" s="3">
        <f t="shared" si="23"/>
        <v>-19.82285935991591</v>
      </c>
      <c r="J351">
        <v>8</v>
      </c>
      <c r="K351">
        <v>10</v>
      </c>
      <c r="L351">
        <v>30</v>
      </c>
      <c r="M351">
        <v>55</v>
      </c>
      <c r="N351">
        <v>55</v>
      </c>
      <c r="O351" s="1">
        <v>65</v>
      </c>
      <c r="P351">
        <v>91</v>
      </c>
      <c r="Q351">
        <v>98</v>
      </c>
      <c r="S351" t="s">
        <v>1</v>
      </c>
      <c r="T351">
        <v>117.74630000000001</v>
      </c>
      <c r="U351">
        <v>117.5616</v>
      </c>
      <c r="V351">
        <v>175.72229999999999</v>
      </c>
      <c r="W351">
        <v>139.30950000000001</v>
      </c>
      <c r="X351">
        <v>139.30950000000001</v>
      </c>
      <c r="Y351" s="1">
        <v>136.2878</v>
      </c>
      <c r="Z351">
        <v>181.095</v>
      </c>
      <c r="AA351">
        <v>175.32749999999999</v>
      </c>
    </row>
    <row r="352" spans="1:28" x14ac:dyDescent="0.2">
      <c r="A352" s="2" t="s">
        <v>351</v>
      </c>
      <c r="B352" s="2">
        <v>169.94159999999999</v>
      </c>
      <c r="C352" s="2">
        <v>0.89360346159760295</v>
      </c>
      <c r="D352" s="2">
        <v>0.95952830497782005</v>
      </c>
      <c r="E352" s="3">
        <f t="shared" si="20"/>
        <v>89.360346159760297</v>
      </c>
      <c r="F352" s="3">
        <f t="shared" si="21"/>
        <v>95.952830497782003</v>
      </c>
      <c r="G352" s="2">
        <v>76</v>
      </c>
      <c r="H352" s="3">
        <f t="shared" si="22"/>
        <v>-13.360346159760297</v>
      </c>
      <c r="I352" s="3">
        <f t="shared" si="23"/>
        <v>-19.952830497782003</v>
      </c>
      <c r="J352">
        <v>8</v>
      </c>
      <c r="K352">
        <v>16</v>
      </c>
      <c r="L352">
        <v>24</v>
      </c>
      <c r="M352">
        <v>44</v>
      </c>
      <c r="N352">
        <v>44</v>
      </c>
      <c r="O352" s="1">
        <v>76</v>
      </c>
      <c r="P352">
        <v>100</v>
      </c>
      <c r="Q352">
        <v>100</v>
      </c>
      <c r="R352">
        <v>115</v>
      </c>
      <c r="S352" t="s">
        <v>1</v>
      </c>
      <c r="T352">
        <v>196.72630000000001</v>
      </c>
      <c r="U352">
        <v>186.15530000000001</v>
      </c>
      <c r="V352">
        <v>190.3349</v>
      </c>
      <c r="W352">
        <v>173.0581</v>
      </c>
      <c r="X352">
        <v>173.0581</v>
      </c>
      <c r="Y352" s="1">
        <v>69.120729999999995</v>
      </c>
      <c r="Z352">
        <v>142.8878</v>
      </c>
      <c r="AA352">
        <v>142.8878</v>
      </c>
      <c r="AB352">
        <v>226.49770000000001</v>
      </c>
    </row>
    <row r="353" spans="1:28" x14ac:dyDescent="0.2">
      <c r="A353" s="2" t="s">
        <v>352</v>
      </c>
      <c r="B353" s="2">
        <v>123.1854</v>
      </c>
      <c r="C353" s="2">
        <v>0.587590973766695</v>
      </c>
      <c r="D353" s="2">
        <v>0.68537672340315003</v>
      </c>
      <c r="E353" s="3">
        <f t="shared" si="20"/>
        <v>58.759097376669502</v>
      </c>
      <c r="F353" s="3">
        <f t="shared" si="21"/>
        <v>68.537672340314998</v>
      </c>
      <c r="G353" s="2">
        <v>65</v>
      </c>
      <c r="H353" s="3">
        <f t="shared" si="22"/>
        <v>6.2409026233304985</v>
      </c>
      <c r="I353" s="3">
        <f t="shared" si="23"/>
        <v>-3.5376723403149981</v>
      </c>
      <c r="J353">
        <v>21</v>
      </c>
      <c r="K353">
        <v>24</v>
      </c>
      <c r="L353">
        <v>35</v>
      </c>
      <c r="M353">
        <v>35</v>
      </c>
      <c r="N353">
        <v>45</v>
      </c>
      <c r="O353" s="1">
        <v>65</v>
      </c>
      <c r="P353">
        <v>65</v>
      </c>
      <c r="Q353">
        <v>69</v>
      </c>
      <c r="R353">
        <v>76</v>
      </c>
      <c r="S353" t="s">
        <v>1</v>
      </c>
      <c r="T353">
        <v>119.71299999999999</v>
      </c>
      <c r="U353">
        <v>120.6366</v>
      </c>
      <c r="V353">
        <v>113.93770000000001</v>
      </c>
      <c r="W353">
        <v>113.93770000000001</v>
      </c>
      <c r="X353">
        <v>109.6915</v>
      </c>
      <c r="Y353" s="1">
        <v>135.7911</v>
      </c>
      <c r="Z353">
        <v>135.7911</v>
      </c>
      <c r="AA353">
        <v>138.5213</v>
      </c>
      <c r="AB353">
        <v>133.5642</v>
      </c>
    </row>
    <row r="354" spans="1:28" x14ac:dyDescent="0.2">
      <c r="A354" s="2" t="s">
        <v>353</v>
      </c>
      <c r="B354" s="2">
        <v>223.99719999999999</v>
      </c>
      <c r="C354" s="2">
        <v>0.25957478931940597</v>
      </c>
      <c r="D354" s="2">
        <v>0.39560882993667901</v>
      </c>
      <c r="E354" s="3">
        <f t="shared" si="20"/>
        <v>25.957478931940596</v>
      </c>
      <c r="F354" s="3">
        <f t="shared" si="21"/>
        <v>39.560882993667903</v>
      </c>
      <c r="G354" s="3">
        <v>29</v>
      </c>
      <c r="H354" s="3">
        <f t="shared" si="22"/>
        <v>3.0425210680594041</v>
      </c>
      <c r="I354" s="3">
        <f t="shared" si="23"/>
        <v>-10.560882993667903</v>
      </c>
      <c r="J354">
        <v>9</v>
      </c>
      <c r="K354">
        <v>14</v>
      </c>
      <c r="L354" s="1">
        <v>29</v>
      </c>
      <c r="M354">
        <v>29</v>
      </c>
      <c r="N354">
        <v>36</v>
      </c>
      <c r="O354">
        <v>36</v>
      </c>
      <c r="P354">
        <v>54</v>
      </c>
      <c r="Q354">
        <v>61</v>
      </c>
      <c r="R354">
        <v>66</v>
      </c>
      <c r="S354" t="s">
        <v>1</v>
      </c>
      <c r="T354">
        <v>160.30779999999999</v>
      </c>
      <c r="U354">
        <v>144.4006</v>
      </c>
      <c r="V354" s="1">
        <v>215.98439999999999</v>
      </c>
      <c r="W354">
        <v>215.98439999999999</v>
      </c>
      <c r="X354">
        <v>229.47739999999999</v>
      </c>
      <c r="Y354">
        <v>229.47739999999999</v>
      </c>
      <c r="Z354">
        <v>264.27330000000001</v>
      </c>
      <c r="AA354">
        <v>255.07509999999999</v>
      </c>
      <c r="AB354">
        <v>260.15820000000002</v>
      </c>
    </row>
    <row r="355" spans="1:28" x14ac:dyDescent="0.2">
      <c r="A355" s="2" t="s">
        <v>354</v>
      </c>
      <c r="B355" s="2">
        <v>239.74270000000001</v>
      </c>
      <c r="C355" s="2">
        <v>0.87547865889983201</v>
      </c>
      <c r="D355" s="2">
        <v>0.95778847355284502</v>
      </c>
      <c r="E355" s="3">
        <f t="shared" si="20"/>
        <v>87.5478658899832</v>
      </c>
      <c r="F355" s="3">
        <f t="shared" si="21"/>
        <v>95.778847355284498</v>
      </c>
      <c r="G355" s="2">
        <v>77</v>
      </c>
      <c r="H355" s="3">
        <f t="shared" si="22"/>
        <v>-10.5478658899832</v>
      </c>
      <c r="I355" s="3">
        <f t="shared" si="23"/>
        <v>-18.778847355284498</v>
      </c>
      <c r="J355">
        <v>7</v>
      </c>
      <c r="K355">
        <v>11</v>
      </c>
      <c r="L355">
        <v>33</v>
      </c>
      <c r="M355">
        <v>56</v>
      </c>
      <c r="N355">
        <v>56</v>
      </c>
      <c r="O355" s="1">
        <v>77</v>
      </c>
      <c r="P355">
        <v>106</v>
      </c>
      <c r="Q355">
        <v>116</v>
      </c>
      <c r="R355">
        <v>123</v>
      </c>
      <c r="S355" t="s">
        <v>1</v>
      </c>
      <c r="T355">
        <v>190.2611</v>
      </c>
      <c r="U355">
        <v>186.52770000000001</v>
      </c>
      <c r="V355">
        <v>256.84179999999998</v>
      </c>
      <c r="W355">
        <v>231.60679999999999</v>
      </c>
      <c r="X355">
        <v>231.60679999999999</v>
      </c>
      <c r="Y355" s="1">
        <v>215.947</v>
      </c>
      <c r="Z355">
        <v>294.96530000000001</v>
      </c>
      <c r="AA355">
        <v>285.98309999999998</v>
      </c>
      <c r="AB355">
        <v>293.42860000000002</v>
      </c>
    </row>
    <row r="356" spans="1:28" x14ac:dyDescent="0.2">
      <c r="A356" s="2" t="s">
        <v>355</v>
      </c>
      <c r="B356" s="2">
        <v>136.52619999999999</v>
      </c>
      <c r="C356" s="2">
        <v>0.52600890628627806</v>
      </c>
      <c r="D356" s="2">
        <v>0.58965889314976805</v>
      </c>
      <c r="E356" s="3">
        <f t="shared" si="20"/>
        <v>52.600890628627809</v>
      </c>
      <c r="F356" s="3">
        <f t="shared" si="21"/>
        <v>58.965889314976806</v>
      </c>
      <c r="G356" s="2">
        <v>57</v>
      </c>
      <c r="H356" s="3">
        <f t="shared" si="22"/>
        <v>4.3991093713721909</v>
      </c>
      <c r="I356" s="3">
        <f t="shared" si="23"/>
        <v>-1.9658893149768062</v>
      </c>
      <c r="J356">
        <v>25</v>
      </c>
      <c r="K356">
        <v>29</v>
      </c>
      <c r="L356">
        <v>30</v>
      </c>
      <c r="M356">
        <v>41</v>
      </c>
      <c r="N356">
        <v>54</v>
      </c>
      <c r="O356" s="1">
        <v>57</v>
      </c>
      <c r="P356">
        <v>65</v>
      </c>
      <c r="Q356">
        <v>71</v>
      </c>
      <c r="R356">
        <v>71</v>
      </c>
      <c r="S356" t="s">
        <v>1</v>
      </c>
      <c r="T356">
        <v>139.9776</v>
      </c>
      <c r="U356">
        <v>126.01300000000001</v>
      </c>
      <c r="V356">
        <v>125.8955</v>
      </c>
      <c r="W356">
        <v>-111.946</v>
      </c>
      <c r="X356">
        <v>131.9795</v>
      </c>
      <c r="Y356" s="1">
        <v>127.7341</v>
      </c>
      <c r="Z356">
        <v>177.21109999999999</v>
      </c>
      <c r="AA356">
        <v>154.72329999999999</v>
      </c>
      <c r="AB356">
        <v>154.72329999999999</v>
      </c>
    </row>
    <row r="357" spans="1:28" x14ac:dyDescent="0.2">
      <c r="A357" s="2" t="s">
        <v>356</v>
      </c>
      <c r="B357" s="2">
        <v>216.49090000000001</v>
      </c>
      <c r="C357" s="2">
        <v>1.47178778509535</v>
      </c>
      <c r="D357" s="2">
        <v>1.54405611345412</v>
      </c>
      <c r="E357" s="3">
        <f t="shared" si="20"/>
        <v>147.17877850953499</v>
      </c>
      <c r="F357" s="3">
        <f t="shared" si="21"/>
        <v>154.40561134541198</v>
      </c>
      <c r="G357" s="2">
        <v>128</v>
      </c>
      <c r="H357" s="3">
        <f t="shared" si="22"/>
        <v>-19.178778509534993</v>
      </c>
      <c r="I357" s="3">
        <f t="shared" si="23"/>
        <v>-26.405611345411984</v>
      </c>
      <c r="J357">
        <v>16</v>
      </c>
      <c r="K357">
        <v>25</v>
      </c>
      <c r="L357">
        <v>46</v>
      </c>
      <c r="M357">
        <v>72</v>
      </c>
      <c r="N357">
        <v>100</v>
      </c>
      <c r="O357" s="1">
        <v>128</v>
      </c>
      <c r="P357">
        <v>159</v>
      </c>
      <c r="S357" t="s">
        <v>1</v>
      </c>
      <c r="T357">
        <v>187.49270000000001</v>
      </c>
      <c r="U357">
        <v>173.13990000000001</v>
      </c>
      <c r="V357">
        <v>243.55860000000001</v>
      </c>
      <c r="W357">
        <v>179.14949999999999</v>
      </c>
      <c r="X357">
        <v>243.9117</v>
      </c>
      <c r="Y357" s="1">
        <v>180.8415</v>
      </c>
      <c r="Z357">
        <v>282.62529999999998</v>
      </c>
    </row>
    <row r="358" spans="1:28" x14ac:dyDescent="0.2">
      <c r="A358" s="2" t="s">
        <v>357</v>
      </c>
      <c r="B358" s="2">
        <v>237.6045</v>
      </c>
      <c r="C358" s="2">
        <v>0.95707671874427103</v>
      </c>
      <c r="D358" s="2">
        <v>1.04461609772341</v>
      </c>
      <c r="E358" s="3">
        <f t="shared" si="20"/>
        <v>95.707671874427106</v>
      </c>
      <c r="F358" s="3">
        <f t="shared" si="21"/>
        <v>104.46160977234101</v>
      </c>
      <c r="G358" s="3">
        <v>105</v>
      </c>
      <c r="H358" s="3">
        <f t="shared" si="22"/>
        <v>9.2923281255728938</v>
      </c>
      <c r="I358" s="3">
        <f t="shared" si="23"/>
        <v>0.53839022765899358</v>
      </c>
      <c r="J358">
        <v>7</v>
      </c>
      <c r="K358">
        <v>14</v>
      </c>
      <c r="L358">
        <v>31</v>
      </c>
      <c r="M358">
        <v>49</v>
      </c>
      <c r="N358">
        <v>65</v>
      </c>
      <c r="O358">
        <v>86</v>
      </c>
      <c r="P358">
        <v>94</v>
      </c>
      <c r="Q358" s="1">
        <v>105</v>
      </c>
      <c r="R358">
        <v>118</v>
      </c>
      <c r="S358" t="s">
        <v>1</v>
      </c>
      <c r="T358">
        <v>233.60040000000001</v>
      </c>
      <c r="U358">
        <v>200.78100000000001</v>
      </c>
      <c r="V358">
        <v>272.79360000000003</v>
      </c>
      <c r="W358">
        <v>230.6977</v>
      </c>
      <c r="X358">
        <v>248.1343</v>
      </c>
      <c r="Y358">
        <v>223.3304</v>
      </c>
      <c r="Z358">
        <v>225.27549999999999</v>
      </c>
      <c r="AA358" s="1">
        <v>216.50040000000001</v>
      </c>
      <c r="AB358">
        <v>280.54750000000001</v>
      </c>
    </row>
    <row r="359" spans="1:28" x14ac:dyDescent="0.2">
      <c r="A359" s="2" t="s">
        <v>358</v>
      </c>
      <c r="B359" s="2">
        <v>256.26179999999999</v>
      </c>
      <c r="C359" s="2">
        <v>1.2156284186111701</v>
      </c>
      <c r="D359" s="2">
        <v>1.27754156158731</v>
      </c>
      <c r="E359" s="3">
        <f t="shared" si="20"/>
        <v>121.56284186111701</v>
      </c>
      <c r="F359" s="3">
        <f t="shared" si="21"/>
        <v>127.75415615873101</v>
      </c>
      <c r="G359" s="3">
        <v>114</v>
      </c>
      <c r="H359" s="3">
        <f t="shared" si="22"/>
        <v>-7.5628418611170076</v>
      </c>
      <c r="I359" s="3">
        <f t="shared" si="23"/>
        <v>-13.754156158731007</v>
      </c>
      <c r="J359">
        <v>10</v>
      </c>
      <c r="K359">
        <v>21</v>
      </c>
      <c r="L359">
        <v>40</v>
      </c>
      <c r="M359">
        <v>54</v>
      </c>
      <c r="N359">
        <v>89</v>
      </c>
      <c r="O359">
        <v>89</v>
      </c>
      <c r="P359" s="1">
        <v>114</v>
      </c>
      <c r="Q359">
        <v>138</v>
      </c>
      <c r="R359">
        <v>141</v>
      </c>
      <c r="S359" t="s">
        <v>1</v>
      </c>
      <c r="T359">
        <v>284.12040000000002</v>
      </c>
      <c r="U359">
        <v>325.62819999999999</v>
      </c>
      <c r="V359">
        <v>279.74849999999998</v>
      </c>
      <c r="W359">
        <v>290.49239999999998</v>
      </c>
      <c r="X359">
        <v>216.2465</v>
      </c>
      <c r="Y359">
        <v>216.2465</v>
      </c>
      <c r="Z359" s="1">
        <v>174.7774</v>
      </c>
      <c r="AA359">
        <v>257.92230000000001</v>
      </c>
      <c r="AB359">
        <v>257.05739999999997</v>
      </c>
    </row>
    <row r="360" spans="1:28" x14ac:dyDescent="0.2">
      <c r="A360" s="2" t="s">
        <v>359</v>
      </c>
      <c r="B360" s="2">
        <v>206.89680000000001</v>
      </c>
      <c r="C360" s="2">
        <v>0.61121775120519795</v>
      </c>
      <c r="D360" s="2">
        <v>0.69824885609259002</v>
      </c>
      <c r="E360" s="3">
        <f t="shared" si="20"/>
        <v>61.121775120519793</v>
      </c>
      <c r="F360" s="3">
        <f t="shared" si="21"/>
        <v>69.824885609258999</v>
      </c>
      <c r="G360" s="3">
        <v>50</v>
      </c>
      <c r="H360" s="3">
        <f t="shared" si="22"/>
        <v>-11.121775120519793</v>
      </c>
      <c r="I360" s="3">
        <f t="shared" si="23"/>
        <v>-19.824885609258999</v>
      </c>
      <c r="J360">
        <v>3</v>
      </c>
      <c r="K360">
        <v>9</v>
      </c>
      <c r="L360">
        <v>29</v>
      </c>
      <c r="M360">
        <v>29</v>
      </c>
      <c r="N360" s="1">
        <v>50</v>
      </c>
      <c r="O360">
        <v>75</v>
      </c>
      <c r="P360">
        <v>84</v>
      </c>
      <c r="Q360">
        <v>94</v>
      </c>
      <c r="S360" t="s">
        <v>1</v>
      </c>
      <c r="T360">
        <v>228.13050000000001</v>
      </c>
      <c r="U360">
        <v>245.17009999999999</v>
      </c>
      <c r="V360">
        <v>189.60169999999999</v>
      </c>
      <c r="W360">
        <v>189.60169999999999</v>
      </c>
      <c r="X360" s="1">
        <v>153.42080000000001</v>
      </c>
      <c r="Y360">
        <v>234.46440000000001</v>
      </c>
      <c r="Z360">
        <v>230.01920000000001</v>
      </c>
      <c r="AA360">
        <v>238.88929999999999</v>
      </c>
    </row>
    <row r="361" spans="1:28" x14ac:dyDescent="0.2">
      <c r="A361" s="2" t="s">
        <v>360</v>
      </c>
      <c r="B361" s="2">
        <v>168.42850000000001</v>
      </c>
      <c r="C361" s="2">
        <v>1.52869914089517</v>
      </c>
      <c r="D361" s="2">
        <v>1.6182427273761799</v>
      </c>
      <c r="E361" s="3">
        <f t="shared" si="20"/>
        <v>152.86991408951701</v>
      </c>
      <c r="F361" s="3">
        <f t="shared" si="21"/>
        <v>161.824272737618</v>
      </c>
      <c r="G361" s="3">
        <v>143</v>
      </c>
      <c r="H361" s="3">
        <f t="shared" si="22"/>
        <v>-9.8699140895170103</v>
      </c>
      <c r="I361" s="3">
        <f t="shared" si="23"/>
        <v>-18.824272737618003</v>
      </c>
      <c r="J361">
        <v>9</v>
      </c>
      <c r="K361">
        <v>32</v>
      </c>
      <c r="L361">
        <v>55</v>
      </c>
      <c r="M361">
        <v>55</v>
      </c>
      <c r="N361">
        <v>89</v>
      </c>
      <c r="O361">
        <v>118</v>
      </c>
      <c r="P361" s="1">
        <v>143</v>
      </c>
      <c r="Q361">
        <v>163</v>
      </c>
      <c r="S361" t="s">
        <v>1</v>
      </c>
      <c r="T361">
        <v>157.2004</v>
      </c>
      <c r="U361">
        <v>190.3991</v>
      </c>
      <c r="V361">
        <v>174.65289999999999</v>
      </c>
      <c r="W361">
        <v>174.65289999999999</v>
      </c>
      <c r="X361">
        <v>148.21430000000001</v>
      </c>
      <c r="Y361">
        <v>170.38390000000001</v>
      </c>
      <c r="Z361" s="1">
        <v>137.892</v>
      </c>
      <c r="AA361">
        <v>217.21559999999999</v>
      </c>
    </row>
    <row r="362" spans="1:28" x14ac:dyDescent="0.2">
      <c r="A362" s="2" t="s">
        <v>361</v>
      </c>
      <c r="B362" s="2">
        <v>208.3913</v>
      </c>
      <c r="C362" s="2">
        <v>0.25889653229239201</v>
      </c>
      <c r="D362" s="2">
        <v>0.31737144715966198</v>
      </c>
      <c r="E362" s="3">
        <f t="shared" si="20"/>
        <v>25.889653229239201</v>
      </c>
      <c r="F362" s="3">
        <f t="shared" si="21"/>
        <v>31.737144715966199</v>
      </c>
      <c r="G362" s="3">
        <v>18</v>
      </c>
      <c r="H362" s="3">
        <f t="shared" si="22"/>
        <v>-7.889653229239201</v>
      </c>
      <c r="I362" s="3">
        <f t="shared" si="23"/>
        <v>-13.737144715966199</v>
      </c>
      <c r="J362">
        <v>9</v>
      </c>
      <c r="K362">
        <v>12</v>
      </c>
      <c r="L362">
        <v>12</v>
      </c>
      <c r="M362" s="1">
        <v>18</v>
      </c>
      <c r="N362">
        <v>36</v>
      </c>
      <c r="O362">
        <v>47</v>
      </c>
      <c r="P362">
        <v>59</v>
      </c>
      <c r="Q362">
        <v>64</v>
      </c>
      <c r="S362" t="s">
        <v>1</v>
      </c>
      <c r="T362">
        <v>158.958</v>
      </c>
      <c r="U362">
        <v>156.7244</v>
      </c>
      <c r="V362">
        <v>156.7244</v>
      </c>
      <c r="W362" s="1">
        <v>152.85140000000001</v>
      </c>
      <c r="X362">
        <v>242.0257</v>
      </c>
      <c r="Y362">
        <v>200.1885</v>
      </c>
      <c r="Z362">
        <v>279.3972</v>
      </c>
      <c r="AA362">
        <v>259.13400000000001</v>
      </c>
    </row>
    <row r="363" spans="1:28" x14ac:dyDescent="0.2">
      <c r="A363" s="2" t="s">
        <v>362</v>
      </c>
      <c r="B363" s="2">
        <v>200.41290000000001</v>
      </c>
      <c r="C363" s="2">
        <v>0.528311349982586</v>
      </c>
      <c r="D363" s="2">
        <v>0.61882305331437104</v>
      </c>
      <c r="E363" s="3">
        <f t="shared" si="20"/>
        <v>52.831134998258598</v>
      </c>
      <c r="F363" s="3">
        <f t="shared" si="21"/>
        <v>61.882305331437102</v>
      </c>
      <c r="G363" s="3">
        <v>43</v>
      </c>
      <c r="H363" s="3">
        <f t="shared" si="22"/>
        <v>-9.831134998258598</v>
      </c>
      <c r="I363" s="3">
        <f t="shared" si="23"/>
        <v>-18.882305331437102</v>
      </c>
      <c r="J363">
        <v>3</v>
      </c>
      <c r="K363">
        <v>9</v>
      </c>
      <c r="L363">
        <v>22</v>
      </c>
      <c r="M363">
        <v>22</v>
      </c>
      <c r="N363" s="1">
        <v>43</v>
      </c>
      <c r="O363">
        <v>70</v>
      </c>
      <c r="P363">
        <v>75</v>
      </c>
      <c r="Q363">
        <v>91</v>
      </c>
      <c r="R363">
        <v>98</v>
      </c>
      <c r="S363" t="s">
        <v>1</v>
      </c>
      <c r="T363">
        <v>220.6035</v>
      </c>
      <c r="U363">
        <v>227.32679999999999</v>
      </c>
      <c r="V363">
        <v>198.33250000000001</v>
      </c>
      <c r="W363">
        <v>198.33250000000001</v>
      </c>
      <c r="X363" s="1">
        <v>137.53729999999999</v>
      </c>
      <c r="Y363">
        <v>227.92619999999999</v>
      </c>
      <c r="Z363">
        <v>226.96350000000001</v>
      </c>
      <c r="AA363">
        <v>268.5951</v>
      </c>
      <c r="AB363">
        <v>246.381</v>
      </c>
    </row>
    <row r="364" spans="1:28" x14ac:dyDescent="0.2">
      <c r="A364" s="2" t="s">
        <v>363</v>
      </c>
      <c r="B364" s="2">
        <v>192.16290000000001</v>
      </c>
      <c r="C364" s="2">
        <v>0.585946106514181</v>
      </c>
      <c r="D364" s="2">
        <v>0.69439405653128905</v>
      </c>
      <c r="E364" s="3">
        <f t="shared" si="20"/>
        <v>58.594610651418101</v>
      </c>
      <c r="F364" s="3">
        <f t="shared" si="21"/>
        <v>69.439405653128901</v>
      </c>
      <c r="G364" s="3">
        <v>54</v>
      </c>
      <c r="H364" s="3">
        <f t="shared" si="22"/>
        <v>-4.5946106514181011</v>
      </c>
      <c r="I364" s="3">
        <f t="shared" si="23"/>
        <v>-15.439405653128901</v>
      </c>
      <c r="J364">
        <v>7</v>
      </c>
      <c r="K364">
        <v>12</v>
      </c>
      <c r="L364">
        <v>25</v>
      </c>
      <c r="M364">
        <v>40</v>
      </c>
      <c r="N364">
        <v>40</v>
      </c>
      <c r="O364" s="1">
        <v>54</v>
      </c>
      <c r="P364">
        <v>75</v>
      </c>
      <c r="Q364">
        <v>75</v>
      </c>
      <c r="R364">
        <v>80</v>
      </c>
      <c r="S364" t="s">
        <v>1</v>
      </c>
      <c r="T364">
        <v>154.13329999999999</v>
      </c>
      <c r="U364">
        <v>124.4747</v>
      </c>
      <c r="V364">
        <v>212.38140000000001</v>
      </c>
      <c r="W364">
        <v>175.94470000000001</v>
      </c>
      <c r="X364">
        <v>175.94470000000001</v>
      </c>
      <c r="Y364" s="1">
        <v>152.5669</v>
      </c>
      <c r="Z364">
        <v>258.65780000000001</v>
      </c>
      <c r="AA364">
        <v>258.65780000000001</v>
      </c>
      <c r="AB364">
        <v>267.36180000000002</v>
      </c>
    </row>
    <row r="365" spans="1:28" x14ac:dyDescent="0.2">
      <c r="A365" s="2" t="s">
        <v>364</v>
      </c>
      <c r="B365" s="2">
        <v>163.92619999999999</v>
      </c>
      <c r="C365" s="2">
        <v>1.06954488905759</v>
      </c>
      <c r="D365" s="2">
        <v>1.1401475760848301</v>
      </c>
      <c r="E365" s="3">
        <f t="shared" si="20"/>
        <v>106.95448890575901</v>
      </c>
      <c r="F365" s="3">
        <f t="shared" si="21"/>
        <v>114.01475760848301</v>
      </c>
      <c r="G365" s="3">
        <v>93</v>
      </c>
      <c r="H365" s="3">
        <f t="shared" si="22"/>
        <v>-13.954488905759007</v>
      </c>
      <c r="I365" s="3">
        <f t="shared" si="23"/>
        <v>-21.014757608483009</v>
      </c>
      <c r="J365">
        <v>9</v>
      </c>
      <c r="K365">
        <v>29</v>
      </c>
      <c r="L365">
        <v>52</v>
      </c>
      <c r="M365">
        <v>64</v>
      </c>
      <c r="N365">
        <v>64</v>
      </c>
      <c r="O365" s="1">
        <v>93</v>
      </c>
      <c r="P365">
        <v>122</v>
      </c>
      <c r="Q365">
        <v>133</v>
      </c>
      <c r="S365" t="s">
        <v>1</v>
      </c>
      <c r="T365">
        <v>174.86179999999999</v>
      </c>
      <c r="U365">
        <v>155.73509999999999</v>
      </c>
      <c r="V365">
        <v>163.88079999999999</v>
      </c>
      <c r="W365">
        <v>160.9478</v>
      </c>
      <c r="X365">
        <v>160.9478</v>
      </c>
      <c r="Y365" s="1">
        <v>137.89230000000001</v>
      </c>
      <c r="Z365">
        <v>212.04089999999999</v>
      </c>
      <c r="AA365">
        <v>181.73400000000001</v>
      </c>
    </row>
    <row r="366" spans="1:28" x14ac:dyDescent="0.2">
      <c r="A366" s="2" t="s">
        <v>365</v>
      </c>
      <c r="B366" s="2">
        <v>211.39150000000001</v>
      </c>
      <c r="C366" s="2">
        <v>0.62214934263988797</v>
      </c>
      <c r="D366" s="2">
        <v>0.70864430417740998</v>
      </c>
      <c r="E366" s="3">
        <f t="shared" si="20"/>
        <v>62.214934263988795</v>
      </c>
      <c r="F366" s="3">
        <f t="shared" si="21"/>
        <v>70.864430417741005</v>
      </c>
      <c r="G366" s="3">
        <v>55</v>
      </c>
      <c r="H366" s="3">
        <f t="shared" si="22"/>
        <v>-7.2149342639887948</v>
      </c>
      <c r="I366" s="3">
        <f t="shared" si="23"/>
        <v>-15.864430417741005</v>
      </c>
      <c r="J366">
        <v>11</v>
      </c>
      <c r="K366">
        <v>19</v>
      </c>
      <c r="L366">
        <v>29</v>
      </c>
      <c r="M366">
        <v>41</v>
      </c>
      <c r="N366" s="1">
        <v>55</v>
      </c>
      <c r="O366">
        <v>68</v>
      </c>
      <c r="P366">
        <v>74</v>
      </c>
      <c r="S366" t="s">
        <v>1</v>
      </c>
      <c r="T366">
        <v>167.57089999999999</v>
      </c>
      <c r="U366">
        <v>211.91650000000001</v>
      </c>
      <c r="V366">
        <v>186.4676</v>
      </c>
      <c r="W366">
        <v>223.50980000000001</v>
      </c>
      <c r="X366" s="1">
        <v>173.10929999999999</v>
      </c>
      <c r="Y366">
        <v>256.28269999999998</v>
      </c>
      <c r="Z366">
        <v>217.72479999999999</v>
      </c>
    </row>
    <row r="367" spans="1:28" x14ac:dyDescent="0.2">
      <c r="A367" s="2" t="s">
        <v>366</v>
      </c>
      <c r="B367" s="2">
        <v>194.4066</v>
      </c>
      <c r="C367" s="2">
        <v>1.8366825194552701</v>
      </c>
      <c r="D367" s="2">
        <v>1.9164428634383399</v>
      </c>
      <c r="E367" s="3">
        <f t="shared" si="20"/>
        <v>183.668251945527</v>
      </c>
      <c r="F367" s="3">
        <f t="shared" si="21"/>
        <v>191.64428634383398</v>
      </c>
      <c r="G367" s="3">
        <v>173</v>
      </c>
      <c r="H367" s="3">
        <f t="shared" si="22"/>
        <v>-10.668251945527004</v>
      </c>
      <c r="I367" s="3">
        <f t="shared" si="23"/>
        <v>-18.644286343833983</v>
      </c>
      <c r="J367">
        <v>8</v>
      </c>
      <c r="K367">
        <v>17</v>
      </c>
      <c r="L367">
        <v>49</v>
      </c>
      <c r="M367">
        <v>63</v>
      </c>
      <c r="N367">
        <v>90</v>
      </c>
      <c r="O367">
        <v>124</v>
      </c>
      <c r="P367">
        <v>148</v>
      </c>
      <c r="Q367" s="1">
        <v>173</v>
      </c>
      <c r="R367">
        <v>191</v>
      </c>
      <c r="S367" t="s">
        <v>1</v>
      </c>
      <c r="T367">
        <v>158.86199999999999</v>
      </c>
      <c r="U367">
        <v>147.37430000000001</v>
      </c>
      <c r="V367">
        <v>209.2193</v>
      </c>
      <c r="W367">
        <v>206.27269999999999</v>
      </c>
      <c r="X367">
        <v>221.7808</v>
      </c>
      <c r="Y367">
        <v>183.03980000000001</v>
      </c>
      <c r="Z367">
        <v>206.18899999999999</v>
      </c>
      <c r="AA367" s="1">
        <v>148.62389999999999</v>
      </c>
      <c r="AB367">
        <v>253.196</v>
      </c>
    </row>
    <row r="368" spans="1:28" s="1" customFormat="1" x14ac:dyDescent="0.2">
      <c r="A368" s="2" t="s">
        <v>367</v>
      </c>
      <c r="B368" s="2">
        <v>230.23769999999999</v>
      </c>
      <c r="C368" s="2">
        <v>1.17870457918107</v>
      </c>
      <c r="D368" s="2">
        <v>1.2946007583661201</v>
      </c>
      <c r="E368" s="3">
        <f t="shared" si="20"/>
        <v>117.87045791810699</v>
      </c>
      <c r="F368" s="3">
        <f t="shared" si="21"/>
        <v>129.46007583661202</v>
      </c>
      <c r="G368" s="3">
        <v>114</v>
      </c>
      <c r="H368" s="3">
        <f t="shared" si="22"/>
        <v>-3.8704579181069931</v>
      </c>
      <c r="I368" s="3">
        <f t="shared" si="23"/>
        <v>-15.46007583661202</v>
      </c>
      <c r="J368" s="1">
        <v>16</v>
      </c>
      <c r="K368" s="1">
        <v>24</v>
      </c>
      <c r="L368" s="1">
        <v>24</v>
      </c>
      <c r="M368" s="1">
        <v>38</v>
      </c>
      <c r="N368" s="1">
        <v>76</v>
      </c>
      <c r="O368" s="1">
        <v>80</v>
      </c>
      <c r="P368" s="1">
        <v>114</v>
      </c>
      <c r="S368" s="1" t="s">
        <v>1</v>
      </c>
      <c r="T368" s="1">
        <v>236.4624</v>
      </c>
      <c r="U368" s="1">
        <v>248.8785</v>
      </c>
      <c r="V368" s="1">
        <v>248.8785</v>
      </c>
      <c r="W368" s="1">
        <v>266.65210000000002</v>
      </c>
      <c r="X368" s="1">
        <v>224.3681</v>
      </c>
      <c r="Y368" s="1">
        <v>224.5136</v>
      </c>
      <c r="Z368" s="1">
        <v>142.07220000000001</v>
      </c>
    </row>
    <row r="369" spans="1:28" s="1" customFormat="1" x14ac:dyDescent="0.2">
      <c r="A369" s="2" t="s">
        <v>368</v>
      </c>
      <c r="B369" s="2">
        <v>163.5591</v>
      </c>
      <c r="C369" s="2">
        <v>1.6573409890416999</v>
      </c>
      <c r="D369" s="2">
        <v>1.7401925548831101</v>
      </c>
      <c r="E369" s="3">
        <f t="shared" si="20"/>
        <v>165.73409890417</v>
      </c>
      <c r="F369" s="3">
        <f t="shared" si="21"/>
        <v>174.01925548831102</v>
      </c>
      <c r="G369" s="3">
        <v>156</v>
      </c>
      <c r="H369" s="3">
        <f t="shared" si="22"/>
        <v>-9.734098904169997</v>
      </c>
      <c r="I369" s="3">
        <f t="shared" si="23"/>
        <v>-18.019255488311018</v>
      </c>
      <c r="J369" s="1">
        <v>21</v>
      </c>
      <c r="K369" s="1">
        <v>28</v>
      </c>
      <c r="L369" s="1">
        <v>28</v>
      </c>
      <c r="M369" s="1">
        <v>62</v>
      </c>
      <c r="N369" s="1">
        <v>62</v>
      </c>
      <c r="O369" s="1">
        <v>117</v>
      </c>
      <c r="P369" s="1">
        <v>129</v>
      </c>
      <c r="Q369" s="1">
        <v>156</v>
      </c>
      <c r="S369" s="1" t="s">
        <v>1</v>
      </c>
      <c r="T369" s="1">
        <v>189.00659999999999</v>
      </c>
      <c r="U369" s="1">
        <v>185.2997</v>
      </c>
      <c r="V369" s="1">
        <v>185.2997</v>
      </c>
      <c r="W369" s="1">
        <v>169.53909999999999</v>
      </c>
      <c r="X369" s="1">
        <v>169.53909999999999</v>
      </c>
      <c r="Y369" s="1">
        <v>154.55969999999999</v>
      </c>
      <c r="Z369" s="1">
        <v>155.07409999999999</v>
      </c>
      <c r="AA369" s="1">
        <v>147.1011</v>
      </c>
    </row>
    <row r="370" spans="1:28" x14ac:dyDescent="0.2">
      <c r="A370" s="2" t="s">
        <v>369</v>
      </c>
      <c r="B370" s="2">
        <v>172.4093</v>
      </c>
      <c r="C370" s="2">
        <v>1.6552114233408199</v>
      </c>
      <c r="D370" s="2">
        <v>1.7184015674452799</v>
      </c>
      <c r="E370" s="3">
        <f t="shared" si="20"/>
        <v>165.52114233408199</v>
      </c>
      <c r="F370" s="3">
        <f t="shared" si="21"/>
        <v>171.840156744528</v>
      </c>
      <c r="G370" s="3">
        <v>169</v>
      </c>
      <c r="H370" s="3">
        <f t="shared" si="22"/>
        <v>3.4788576659180137</v>
      </c>
      <c r="I370" s="3">
        <f t="shared" si="23"/>
        <v>-2.8401567445280023</v>
      </c>
      <c r="J370">
        <v>17</v>
      </c>
      <c r="K370">
        <v>18</v>
      </c>
      <c r="L370">
        <v>45</v>
      </c>
      <c r="M370">
        <v>78</v>
      </c>
      <c r="N370">
        <v>110</v>
      </c>
      <c r="O370">
        <v>110</v>
      </c>
      <c r="P370">
        <v>132</v>
      </c>
      <c r="Q370" s="1">
        <v>160</v>
      </c>
      <c r="R370">
        <v>176</v>
      </c>
      <c r="S370" t="s">
        <v>1</v>
      </c>
      <c r="T370">
        <v>149.82149999999999</v>
      </c>
      <c r="U370">
        <v>149.8287</v>
      </c>
      <c r="V370">
        <v>196.46940000000001</v>
      </c>
      <c r="W370">
        <v>143.06049999999999</v>
      </c>
      <c r="X370">
        <v>174.7842</v>
      </c>
      <c r="Y370">
        <v>174.7842</v>
      </c>
      <c r="Z370">
        <v>190.4529</v>
      </c>
      <c r="AA370" s="1">
        <v>146.19909999999999</v>
      </c>
      <c r="AB370">
        <v>197.92080000000001</v>
      </c>
    </row>
    <row r="371" spans="1:28" x14ac:dyDescent="0.2">
      <c r="A371" s="2" t="s">
        <v>370</v>
      </c>
      <c r="B371" s="2">
        <v>175.8295</v>
      </c>
      <c r="C371" s="2">
        <v>1.6362392057223201</v>
      </c>
      <c r="D371" s="2">
        <v>1.7303400956444801</v>
      </c>
      <c r="E371" s="3">
        <f t="shared" si="20"/>
        <v>163.62392057223201</v>
      </c>
      <c r="F371" s="3">
        <f t="shared" si="21"/>
        <v>173.03400956444801</v>
      </c>
      <c r="G371" s="3">
        <v>151</v>
      </c>
      <c r="H371" s="3">
        <f t="shared" si="22"/>
        <v>-12.623920572232009</v>
      </c>
      <c r="I371" s="3">
        <f t="shared" si="23"/>
        <v>-22.034009564448013</v>
      </c>
      <c r="J371">
        <v>4</v>
      </c>
      <c r="K371">
        <v>29</v>
      </c>
      <c r="L371">
        <v>60</v>
      </c>
      <c r="M371">
        <v>72</v>
      </c>
      <c r="N371">
        <v>72</v>
      </c>
      <c r="O371">
        <v>113</v>
      </c>
      <c r="P371" s="1">
        <v>151</v>
      </c>
      <c r="Q371">
        <v>185</v>
      </c>
      <c r="R371">
        <v>192</v>
      </c>
      <c r="S371" t="s">
        <v>1</v>
      </c>
      <c r="T371">
        <v>98.539180000000002</v>
      </c>
      <c r="U371">
        <v>181.73009999999999</v>
      </c>
      <c r="V371">
        <v>158.36920000000001</v>
      </c>
      <c r="W371">
        <v>161.70269999999999</v>
      </c>
      <c r="X371">
        <v>161.70269999999999</v>
      </c>
      <c r="Y371">
        <v>195.30199999999999</v>
      </c>
      <c r="Z371" s="1">
        <v>143.51220000000001</v>
      </c>
      <c r="AA371">
        <v>233.61369999999999</v>
      </c>
      <c r="AB371">
        <v>229.43899999999999</v>
      </c>
    </row>
    <row r="372" spans="1:28" x14ac:dyDescent="0.2">
      <c r="A372" s="2" t="s">
        <v>371</v>
      </c>
      <c r="B372" s="2">
        <v>128.97749999999999</v>
      </c>
      <c r="C372" s="2">
        <v>0.87304539383307</v>
      </c>
      <c r="D372" s="2">
        <v>0.931434265198127</v>
      </c>
      <c r="E372" s="3">
        <f t="shared" si="20"/>
        <v>87.304539383307002</v>
      </c>
      <c r="F372" s="3">
        <f t="shared" si="21"/>
        <v>93.143426519812706</v>
      </c>
      <c r="G372" s="3">
        <v>76</v>
      </c>
      <c r="H372" s="3">
        <f t="shared" si="22"/>
        <v>-11.304539383307002</v>
      </c>
      <c r="I372" s="3">
        <f t="shared" si="23"/>
        <v>-17.143426519812706</v>
      </c>
      <c r="J372">
        <v>4</v>
      </c>
      <c r="K372">
        <v>10</v>
      </c>
      <c r="L372">
        <v>17</v>
      </c>
      <c r="M372">
        <v>33</v>
      </c>
      <c r="N372">
        <v>53</v>
      </c>
      <c r="O372">
        <v>68</v>
      </c>
      <c r="P372" s="1">
        <v>76</v>
      </c>
      <c r="Q372">
        <v>97</v>
      </c>
      <c r="R372">
        <v>100</v>
      </c>
      <c r="S372" t="s">
        <v>1</v>
      </c>
      <c r="T372">
        <v>96.290769999999995</v>
      </c>
      <c r="U372">
        <v>104.4297</v>
      </c>
      <c r="V372">
        <v>97.509569999999997</v>
      </c>
      <c r="W372">
        <v>128.429</v>
      </c>
      <c r="X372">
        <v>76.470619999999997</v>
      </c>
      <c r="Y372">
        <v>96.313310000000001</v>
      </c>
      <c r="Z372" s="1">
        <v>89.917349999999999</v>
      </c>
      <c r="AA372">
        <v>227.33269999999999</v>
      </c>
      <c r="AB372">
        <v>221.5455</v>
      </c>
    </row>
    <row r="373" spans="1:28" x14ac:dyDescent="0.2">
      <c r="A373" s="2" t="s">
        <v>372</v>
      </c>
      <c r="B373" s="2">
        <v>168.04259999999999</v>
      </c>
      <c r="C373" s="2">
        <v>0.37177847631253003</v>
      </c>
      <c r="D373" s="2">
        <v>0.42941096921474198</v>
      </c>
      <c r="E373" s="3">
        <f t="shared" si="20"/>
        <v>37.177847631253002</v>
      </c>
      <c r="F373" s="3">
        <f t="shared" si="21"/>
        <v>42.941096921474198</v>
      </c>
      <c r="G373" s="3">
        <v>41</v>
      </c>
      <c r="H373" s="3">
        <f t="shared" si="22"/>
        <v>3.8221523687469983</v>
      </c>
      <c r="I373" s="3">
        <f t="shared" si="23"/>
        <v>-1.9410969214741982</v>
      </c>
      <c r="J373">
        <v>9</v>
      </c>
      <c r="K373">
        <v>13</v>
      </c>
      <c r="L373">
        <v>16</v>
      </c>
      <c r="M373">
        <v>26</v>
      </c>
      <c r="N373" s="1">
        <v>41</v>
      </c>
      <c r="O373">
        <v>42</v>
      </c>
      <c r="P373">
        <v>42</v>
      </c>
      <c r="Q373">
        <v>57</v>
      </c>
      <c r="R373">
        <v>57</v>
      </c>
      <c r="S373" t="s">
        <v>1</v>
      </c>
      <c r="T373">
        <v>143.64590000000001</v>
      </c>
      <c r="U373">
        <v>151.38460000000001</v>
      </c>
      <c r="V373">
        <v>149.72229999999999</v>
      </c>
      <c r="W373">
        <v>182.21180000000001</v>
      </c>
      <c r="X373" s="1">
        <v>118.2002</v>
      </c>
      <c r="Y373">
        <v>119.02760000000001</v>
      </c>
      <c r="Z373">
        <v>119.02760000000001</v>
      </c>
      <c r="AA373">
        <v>264.52949999999998</v>
      </c>
      <c r="AB373">
        <v>264.52949999999998</v>
      </c>
    </row>
    <row r="374" spans="1:28" x14ac:dyDescent="0.2">
      <c r="A374" s="2" t="s">
        <v>373</v>
      </c>
      <c r="B374" s="2">
        <v>225.67590000000001</v>
      </c>
      <c r="C374" s="2">
        <v>1.2162321499400199</v>
      </c>
      <c r="D374" s="2">
        <v>1.2956299669881499</v>
      </c>
      <c r="E374" s="3">
        <f t="shared" si="20"/>
        <v>121.623214994002</v>
      </c>
      <c r="F374" s="3">
        <f t="shared" si="21"/>
        <v>129.562996698815</v>
      </c>
      <c r="G374" s="3">
        <v>116</v>
      </c>
      <c r="H374" s="3">
        <f t="shared" si="22"/>
        <v>-5.623214994001998</v>
      </c>
      <c r="I374" s="3">
        <f t="shared" si="23"/>
        <v>-13.562996698814999</v>
      </c>
      <c r="J374">
        <v>5</v>
      </c>
      <c r="K374">
        <v>5</v>
      </c>
      <c r="L374">
        <v>22</v>
      </c>
      <c r="M374">
        <v>59</v>
      </c>
      <c r="N374">
        <v>85</v>
      </c>
      <c r="O374" s="1">
        <v>116</v>
      </c>
      <c r="P374">
        <v>151</v>
      </c>
      <c r="S374" t="s">
        <v>1</v>
      </c>
      <c r="T374">
        <v>190.6301</v>
      </c>
      <c r="U374">
        <v>190.6301</v>
      </c>
      <c r="V374">
        <v>332.11290000000002</v>
      </c>
      <c r="W374">
        <v>182.6551</v>
      </c>
      <c r="X374">
        <v>230.8212</v>
      </c>
      <c r="Y374" s="1">
        <v>144.26259999999999</v>
      </c>
      <c r="Z374">
        <v>339.96609999999998</v>
      </c>
    </row>
    <row r="375" spans="1:28" x14ac:dyDescent="0.2">
      <c r="A375" s="2" t="s">
        <v>374</v>
      </c>
      <c r="B375" s="2">
        <v>164.28639999999999</v>
      </c>
      <c r="C375" s="2">
        <v>1.21947261095004</v>
      </c>
      <c r="D375" s="2">
        <v>1.29428831411991</v>
      </c>
      <c r="E375" s="3">
        <f t="shared" si="20"/>
        <v>121.947261095004</v>
      </c>
      <c r="F375" s="3">
        <f t="shared" si="21"/>
        <v>129.42883141199098</v>
      </c>
      <c r="G375" s="3">
        <v>126</v>
      </c>
      <c r="H375" s="3">
        <f t="shared" si="22"/>
        <v>4.052738904996005</v>
      </c>
      <c r="I375" s="3">
        <f t="shared" si="23"/>
        <v>-3.4288314119909842</v>
      </c>
      <c r="J375">
        <v>4</v>
      </c>
      <c r="K375">
        <v>4</v>
      </c>
      <c r="L375">
        <v>26</v>
      </c>
      <c r="M375">
        <v>49</v>
      </c>
      <c r="N375">
        <v>75</v>
      </c>
      <c r="O375">
        <v>104</v>
      </c>
      <c r="P375">
        <v>118</v>
      </c>
      <c r="Q375" s="1">
        <v>126</v>
      </c>
      <c r="R375">
        <v>145</v>
      </c>
      <c r="S375" t="s">
        <v>1</v>
      </c>
      <c r="T375">
        <v>132.23859999999999</v>
      </c>
      <c r="U375">
        <v>132.23859999999999</v>
      </c>
      <c r="V375">
        <v>183.22800000000001</v>
      </c>
      <c r="W375">
        <v>144.8931</v>
      </c>
      <c r="X375">
        <v>185.07839999999999</v>
      </c>
      <c r="Y375">
        <v>145.4255</v>
      </c>
      <c r="Z375">
        <v>149.26900000000001</v>
      </c>
      <c r="AA375" s="1">
        <v>147.33779999999999</v>
      </c>
      <c r="AB375">
        <v>216.15530000000001</v>
      </c>
    </row>
    <row r="376" spans="1:28" x14ac:dyDescent="0.2">
      <c r="A376" s="2" t="s">
        <v>375</v>
      </c>
      <c r="B376" s="2">
        <v>148.56200000000001</v>
      </c>
      <c r="C376" s="2">
        <v>0.73275221532215995</v>
      </c>
      <c r="D376" s="2">
        <v>0.82079097515417498</v>
      </c>
      <c r="E376" s="3">
        <f t="shared" si="20"/>
        <v>73.275221532215994</v>
      </c>
      <c r="F376" s="3">
        <f t="shared" si="21"/>
        <v>82.079097515417502</v>
      </c>
      <c r="G376" s="3">
        <v>62</v>
      </c>
      <c r="H376" s="3">
        <f t="shared" si="22"/>
        <v>-11.275221532215994</v>
      </c>
      <c r="I376" s="3">
        <f t="shared" si="23"/>
        <v>-20.079097515417502</v>
      </c>
      <c r="J376">
        <v>7</v>
      </c>
      <c r="K376">
        <v>10</v>
      </c>
      <c r="L376">
        <v>22</v>
      </c>
      <c r="M376">
        <v>34</v>
      </c>
      <c r="N376">
        <v>54</v>
      </c>
      <c r="O376">
        <v>54</v>
      </c>
      <c r="P376" s="1">
        <v>62</v>
      </c>
      <c r="Q376">
        <v>82</v>
      </c>
      <c r="S376" t="s">
        <v>1</v>
      </c>
      <c r="T376">
        <v>148.00239999999999</v>
      </c>
      <c r="U376">
        <v>151.2567</v>
      </c>
      <c r="V376">
        <v>126.2908</v>
      </c>
      <c r="W376">
        <v>147.48920000000001</v>
      </c>
      <c r="X376">
        <v>113.6153</v>
      </c>
      <c r="Y376">
        <v>113.6153</v>
      </c>
      <c r="Z376" s="1">
        <v>108.8686</v>
      </c>
      <c r="AA376">
        <v>225.5566</v>
      </c>
    </row>
    <row r="377" spans="1:28" x14ac:dyDescent="0.2">
      <c r="A377" s="2" t="s">
        <v>376</v>
      </c>
      <c r="B377" s="2">
        <v>153.67349999999999</v>
      </c>
      <c r="C377" s="2">
        <v>0.38129697867913898</v>
      </c>
      <c r="D377" s="2">
        <v>0.510140977279948</v>
      </c>
      <c r="E377" s="3">
        <f t="shared" si="20"/>
        <v>38.129697867913897</v>
      </c>
      <c r="F377" s="3">
        <f t="shared" si="21"/>
        <v>51.014097727994802</v>
      </c>
      <c r="G377" s="3">
        <v>31</v>
      </c>
      <c r="H377" s="3">
        <f t="shared" si="22"/>
        <v>-7.1296978679138974</v>
      </c>
      <c r="I377" s="3">
        <f t="shared" si="23"/>
        <v>-20.014097727994802</v>
      </c>
      <c r="J377">
        <v>5</v>
      </c>
      <c r="K377">
        <v>6</v>
      </c>
      <c r="L377">
        <v>16</v>
      </c>
      <c r="M377">
        <v>31</v>
      </c>
      <c r="N377" s="1">
        <v>31</v>
      </c>
      <c r="O377">
        <v>52</v>
      </c>
      <c r="P377">
        <v>52</v>
      </c>
      <c r="Q377">
        <v>62</v>
      </c>
      <c r="S377" t="s">
        <v>1</v>
      </c>
      <c r="T377">
        <v>127.0371</v>
      </c>
      <c r="U377">
        <v>127.0994</v>
      </c>
      <c r="V377">
        <v>120.4524</v>
      </c>
      <c r="W377">
        <v>136.09229999999999</v>
      </c>
      <c r="X377" s="1">
        <v>136.09229999999999</v>
      </c>
      <c r="Y377">
        <v>175.1713</v>
      </c>
      <c r="Z377">
        <v>175.1713</v>
      </c>
      <c r="AA377">
        <v>204.69739999999999</v>
      </c>
    </row>
    <row r="378" spans="1:28" x14ac:dyDescent="0.2">
      <c r="A378" s="2" t="s">
        <v>377</v>
      </c>
      <c r="B378" s="2">
        <v>178.8417</v>
      </c>
      <c r="C378" s="2">
        <v>1.07535966579802</v>
      </c>
      <c r="D378" s="2">
        <v>1.11716264666556</v>
      </c>
      <c r="E378" s="3">
        <f t="shared" si="20"/>
        <v>107.53596657980199</v>
      </c>
      <c r="F378" s="3">
        <f t="shared" si="21"/>
        <v>111.716264666556</v>
      </c>
      <c r="G378" s="3">
        <v>95</v>
      </c>
      <c r="H378" s="3">
        <f t="shared" si="22"/>
        <v>-12.535966579801993</v>
      </c>
      <c r="I378" s="3">
        <f t="shared" si="23"/>
        <v>-16.716264666556</v>
      </c>
      <c r="J378">
        <v>13</v>
      </c>
      <c r="K378">
        <v>13</v>
      </c>
      <c r="L378">
        <v>53</v>
      </c>
      <c r="M378">
        <v>53</v>
      </c>
      <c r="N378">
        <v>59</v>
      </c>
      <c r="O378" s="1">
        <v>95</v>
      </c>
      <c r="P378">
        <v>128</v>
      </c>
      <c r="Q378">
        <v>134</v>
      </c>
      <c r="S378" t="s">
        <v>1</v>
      </c>
      <c r="T378">
        <v>112.9532</v>
      </c>
      <c r="U378">
        <v>112.9532</v>
      </c>
      <c r="V378">
        <v>187.3399</v>
      </c>
      <c r="W378">
        <v>187.3399</v>
      </c>
      <c r="X378">
        <v>187.86920000000001</v>
      </c>
      <c r="Y378" s="1">
        <v>150.125</v>
      </c>
      <c r="Z378">
        <v>255.36359999999999</v>
      </c>
      <c r="AA378">
        <v>252.3877</v>
      </c>
    </row>
    <row r="379" spans="1:28" x14ac:dyDescent="0.2">
      <c r="A379" s="2" t="s">
        <v>378</v>
      </c>
      <c r="B379" s="2">
        <v>313.74149999999997</v>
      </c>
      <c r="C379" s="2">
        <v>0.28352658252935797</v>
      </c>
      <c r="D379" s="2">
        <v>0.38547555749972501</v>
      </c>
      <c r="E379" s="3">
        <f t="shared" si="20"/>
        <v>28.352658252935797</v>
      </c>
      <c r="F379" s="3">
        <f t="shared" si="21"/>
        <v>38.547555749972503</v>
      </c>
      <c r="G379" s="3">
        <v>31</v>
      </c>
      <c r="H379" s="3">
        <f t="shared" si="22"/>
        <v>2.6473417470642033</v>
      </c>
      <c r="I379" s="3">
        <f t="shared" si="23"/>
        <v>-7.5475557499725028</v>
      </c>
      <c r="J379">
        <v>7</v>
      </c>
      <c r="K379">
        <v>11</v>
      </c>
      <c r="L379">
        <v>25</v>
      </c>
      <c r="M379">
        <v>25</v>
      </c>
      <c r="N379" s="1">
        <v>31</v>
      </c>
      <c r="O379">
        <v>41</v>
      </c>
      <c r="P379">
        <v>41</v>
      </c>
      <c r="Q379">
        <v>51</v>
      </c>
      <c r="S379" t="s">
        <v>1</v>
      </c>
      <c r="T379">
        <v>341.7921</v>
      </c>
      <c r="U379">
        <v>384.44589999999999</v>
      </c>
      <c r="V379">
        <v>230.92789999999999</v>
      </c>
      <c r="W379">
        <v>230.92789999999999</v>
      </c>
      <c r="X379" s="1">
        <v>220.41409999999999</v>
      </c>
      <c r="Y379">
        <v>294.73820000000001</v>
      </c>
      <c r="Z379">
        <v>294.73820000000001</v>
      </c>
      <c r="AA379">
        <v>473.99770000000001</v>
      </c>
    </row>
    <row r="380" spans="1:28" s="1" customFormat="1" x14ac:dyDescent="0.2">
      <c r="A380" s="2" t="s">
        <v>379</v>
      </c>
      <c r="B380" s="2">
        <v>208.36590000000001</v>
      </c>
      <c r="C380" s="2">
        <v>1.8389180455546601</v>
      </c>
      <c r="D380" s="2">
        <v>1.9221611404857999</v>
      </c>
      <c r="E380" s="3">
        <f t="shared" si="20"/>
        <v>183.89180455546602</v>
      </c>
      <c r="F380" s="3">
        <f t="shared" si="21"/>
        <v>192.21611404857998</v>
      </c>
      <c r="G380" s="3">
        <v>167</v>
      </c>
      <c r="H380" s="3">
        <f t="shared" si="22"/>
        <v>-16.891804555466024</v>
      </c>
      <c r="I380" s="3">
        <f t="shared" si="23"/>
        <v>-25.216114048579982</v>
      </c>
      <c r="J380" s="1">
        <v>10</v>
      </c>
      <c r="K380" s="1">
        <v>27</v>
      </c>
      <c r="L380" s="1">
        <v>27</v>
      </c>
      <c r="M380" s="1">
        <v>107</v>
      </c>
      <c r="N380" s="1">
        <v>113</v>
      </c>
      <c r="O380" s="1">
        <v>113</v>
      </c>
      <c r="P380" s="1">
        <v>119</v>
      </c>
      <c r="Q380" s="1">
        <v>167</v>
      </c>
      <c r="S380" s="1" t="s">
        <v>1</v>
      </c>
      <c r="T380" s="1">
        <v>254.87690000000001</v>
      </c>
      <c r="U380" s="1">
        <v>250.9016</v>
      </c>
      <c r="V380" s="1">
        <v>250.9016</v>
      </c>
      <c r="W380" s="1">
        <v>190.01750000000001</v>
      </c>
      <c r="X380" s="1">
        <v>190.1395</v>
      </c>
      <c r="Y380" s="1">
        <v>190.1395</v>
      </c>
      <c r="Z380" s="1">
        <v>190.2765</v>
      </c>
      <c r="AA380" s="1">
        <v>162.5487</v>
      </c>
    </row>
    <row r="381" spans="1:28" x14ac:dyDescent="0.2">
      <c r="A381" s="2" t="s">
        <v>380</v>
      </c>
      <c r="B381" s="2">
        <v>267.25689999999997</v>
      </c>
      <c r="C381" s="2">
        <v>0.91764273600656199</v>
      </c>
      <c r="D381" s="2">
        <v>1.0016219871949501</v>
      </c>
      <c r="E381" s="3">
        <f t="shared" si="20"/>
        <v>91.764273600656196</v>
      </c>
      <c r="F381" s="3">
        <f t="shared" si="21"/>
        <v>100.16219871949501</v>
      </c>
      <c r="G381" s="3">
        <v>81</v>
      </c>
      <c r="H381" s="3">
        <f t="shared" si="22"/>
        <v>-10.764273600656196</v>
      </c>
      <c r="I381" s="3">
        <f t="shared" si="23"/>
        <v>-19.162198719495009</v>
      </c>
      <c r="J381">
        <v>9</v>
      </c>
      <c r="K381">
        <v>32</v>
      </c>
      <c r="L381">
        <v>47</v>
      </c>
      <c r="M381" s="1">
        <v>81</v>
      </c>
      <c r="N381">
        <v>108</v>
      </c>
      <c r="O381">
        <v>108</v>
      </c>
      <c r="P381">
        <v>127</v>
      </c>
      <c r="S381" t="s">
        <v>1</v>
      </c>
      <c r="T381">
        <v>277.8664</v>
      </c>
      <c r="U381">
        <v>226.09989999999999</v>
      </c>
      <c r="V381">
        <v>238.72989999999999</v>
      </c>
      <c r="W381" s="1">
        <v>119.17100000000001</v>
      </c>
      <c r="X381">
        <v>264.41649999999998</v>
      </c>
      <c r="Y381">
        <v>264.41649999999998</v>
      </c>
      <c r="Z381">
        <v>469.05029999999999</v>
      </c>
    </row>
    <row r="382" spans="1:28" x14ac:dyDescent="0.2">
      <c r="A382" s="2" t="s">
        <v>381</v>
      </c>
      <c r="B382" s="2">
        <v>275.42939999999999</v>
      </c>
      <c r="C382" s="2">
        <v>1.3326282411664601</v>
      </c>
      <c r="D382" s="2">
        <v>1.49078673417457</v>
      </c>
      <c r="E382" s="3">
        <f t="shared" si="20"/>
        <v>133.26282411664602</v>
      </c>
      <c r="F382" s="3">
        <f t="shared" si="21"/>
        <v>149.078673417457</v>
      </c>
      <c r="G382" s="3">
        <v>121</v>
      </c>
      <c r="H382" s="3">
        <f t="shared" si="22"/>
        <v>-12.262824116646016</v>
      </c>
      <c r="I382" s="3">
        <f t="shared" si="23"/>
        <v>-28.078673417456997</v>
      </c>
      <c r="J382">
        <v>9</v>
      </c>
      <c r="K382">
        <v>23</v>
      </c>
      <c r="L382">
        <v>38</v>
      </c>
      <c r="M382">
        <v>38</v>
      </c>
      <c r="N382">
        <v>81</v>
      </c>
      <c r="O382">
        <v>81</v>
      </c>
      <c r="P382" s="1">
        <v>121</v>
      </c>
      <c r="Q382">
        <v>171</v>
      </c>
      <c r="R382">
        <v>182</v>
      </c>
      <c r="S382" t="s">
        <v>1</v>
      </c>
      <c r="T382">
        <v>254.70079999999999</v>
      </c>
      <c r="U382">
        <v>258.68</v>
      </c>
      <c r="V382">
        <v>252.24289999999999</v>
      </c>
      <c r="W382">
        <v>252.24289999999999</v>
      </c>
      <c r="X382">
        <v>224.16399999999999</v>
      </c>
      <c r="Y382">
        <v>224.16399999999999</v>
      </c>
      <c r="Z382" s="1">
        <v>196.2646</v>
      </c>
      <c r="AA382">
        <v>455.97879999999998</v>
      </c>
      <c r="AB382">
        <v>431.0582</v>
      </c>
    </row>
  </sheetData>
  <mergeCells count="2">
    <mergeCell ref="J1:R1"/>
    <mergeCell ref="T1:AB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Sheet1!maxmin_NaN</vt:lpstr>
    </vt:vector>
  </TitlesOfParts>
  <Company>Oxford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Przedlacka</dc:creator>
  <cp:lastModifiedBy>Mary Baltazani</cp:lastModifiedBy>
  <dcterms:created xsi:type="dcterms:W3CDTF">2020-10-21T19:15:03Z</dcterms:created>
  <dcterms:modified xsi:type="dcterms:W3CDTF">2022-07-18T15:41:17Z</dcterms:modified>
</cp:coreProperties>
</file>